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N1_სატენდერო!$A$6:$L$134</definedName>
    <definedName name="_xlnm.Print_Area" localSheetId="0">N1_სატენდერო!$A$1:$K$132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VB91" i="10" l="1"/>
  <c r="WVD91" i="10" s="1"/>
  <c r="WVI91" i="10" s="1"/>
  <c r="WLF91" i="10"/>
  <c r="WLH91" i="10" s="1"/>
  <c r="WLM91" i="10" s="1"/>
  <c r="WBJ91" i="10"/>
  <c r="WBL91" i="10" s="1"/>
  <c r="WBQ91" i="10" s="1"/>
  <c r="VRN91" i="10"/>
  <c r="VRP91" i="10" s="1"/>
  <c r="VRU91" i="10" s="1"/>
  <c r="VHR91" i="10"/>
  <c r="VHT91" i="10" s="1"/>
  <c r="VHY91" i="10" s="1"/>
  <c r="UXV91" i="10"/>
  <c r="UXX91" i="10" s="1"/>
  <c r="UYC91" i="10" s="1"/>
  <c r="UNZ91" i="10"/>
  <c r="UOB91" i="10" s="1"/>
  <c r="UOG91" i="10" s="1"/>
  <c r="UED91" i="10"/>
  <c r="UEF91" i="10" s="1"/>
  <c r="UEK91" i="10" s="1"/>
  <c r="TUH91" i="10"/>
  <c r="TUJ91" i="10" s="1"/>
  <c r="TUO91" i="10" s="1"/>
  <c r="TKL91" i="10"/>
  <c r="TKN91" i="10" s="1"/>
  <c r="TKS91" i="10" s="1"/>
  <c r="TAP91" i="10"/>
  <c r="TAR91" i="10" s="1"/>
  <c r="TAW91" i="10" s="1"/>
  <c r="SQT91" i="10"/>
  <c r="SQV91" i="10" s="1"/>
  <c r="SRA91" i="10" s="1"/>
  <c r="SGX91" i="10"/>
  <c r="SGZ91" i="10" s="1"/>
  <c r="SHE91" i="10" s="1"/>
  <c r="RXB91" i="10"/>
  <c r="RXD91" i="10" s="1"/>
  <c r="RXI91" i="10" s="1"/>
  <c r="RNF91" i="10"/>
  <c r="RNH91" i="10" s="1"/>
  <c r="RNM91" i="10" s="1"/>
  <c r="RDJ91" i="10"/>
  <c r="RDL91" i="10" s="1"/>
  <c r="RDQ91" i="10" s="1"/>
  <c r="QTN91" i="10"/>
  <c r="QTP91" i="10" s="1"/>
  <c r="QTU91" i="10" s="1"/>
  <c r="QJR91" i="10"/>
  <c r="QJT91" i="10" s="1"/>
  <c r="QJY91" i="10" s="1"/>
  <c r="PZV91" i="10"/>
  <c r="PZX91" i="10" s="1"/>
  <c r="QAC91" i="10" s="1"/>
  <c r="PPZ91" i="10"/>
  <c r="PQB91" i="10" s="1"/>
  <c r="PQG91" i="10" s="1"/>
  <c r="PGD91" i="10"/>
  <c r="PGF91" i="10" s="1"/>
  <c r="PGK91" i="10" s="1"/>
  <c r="OWH91" i="10"/>
  <c r="OWJ91" i="10" s="1"/>
  <c r="OWO91" i="10" s="1"/>
  <c r="OML91" i="10"/>
  <c r="OMN91" i="10" s="1"/>
  <c r="OMS91" i="10" s="1"/>
  <c r="OCP91" i="10"/>
  <c r="OCR91" i="10" s="1"/>
  <c r="OCW91" i="10" s="1"/>
  <c r="NST91" i="10"/>
  <c r="NSV91" i="10" s="1"/>
  <c r="NTA91" i="10" s="1"/>
  <c r="NIX91" i="10"/>
  <c r="NIZ91" i="10" s="1"/>
  <c r="NJE91" i="10" s="1"/>
  <c r="MZB91" i="10"/>
  <c r="MZD91" i="10" s="1"/>
  <c r="MZI91" i="10" s="1"/>
  <c r="MPF91" i="10"/>
  <c r="MPH91" i="10" s="1"/>
  <c r="MPM91" i="10" s="1"/>
  <c r="MFJ91" i="10"/>
  <c r="MFL91" i="10" s="1"/>
  <c r="MFQ91" i="10" s="1"/>
  <c r="LVN91" i="10"/>
  <c r="LVP91" i="10" s="1"/>
  <c r="LVU91" i="10" s="1"/>
  <c r="LLR91" i="10"/>
  <c r="LLT91" i="10" s="1"/>
  <c r="LLY91" i="10" s="1"/>
  <c r="LBV91" i="10"/>
  <c r="LBX91" i="10" s="1"/>
  <c r="LCC91" i="10" s="1"/>
  <c r="KRZ91" i="10"/>
  <c r="KSB91" i="10" s="1"/>
  <c r="KSG91" i="10" s="1"/>
  <c r="KID91" i="10"/>
  <c r="KIF91" i="10" s="1"/>
  <c r="KIK91" i="10" s="1"/>
  <c r="JYH91" i="10"/>
  <c r="JYJ91" i="10" s="1"/>
  <c r="JYO91" i="10" s="1"/>
  <c r="JOL91" i="10"/>
  <c r="JON91" i="10" s="1"/>
  <c r="JOS91" i="10" s="1"/>
  <c r="JEP91" i="10"/>
  <c r="JER91" i="10" s="1"/>
  <c r="JEW91" i="10" s="1"/>
  <c r="IUT91" i="10"/>
  <c r="IUV91" i="10" s="1"/>
  <c r="IVA91" i="10" s="1"/>
  <c r="IKX91" i="10"/>
  <c r="IKZ91" i="10" s="1"/>
  <c r="ILE91" i="10" s="1"/>
  <c r="IBB91" i="10"/>
  <c r="IBD91" i="10" s="1"/>
  <c r="IBI91" i="10" s="1"/>
  <c r="HRF91" i="10"/>
  <c r="HRH91" i="10" s="1"/>
  <c r="HRM91" i="10" s="1"/>
  <c r="HHJ91" i="10"/>
  <c r="HHL91" i="10" s="1"/>
  <c r="HHQ91" i="10" s="1"/>
  <c r="GXN91" i="10"/>
  <c r="GXP91" i="10" s="1"/>
  <c r="GXU91" i="10" s="1"/>
  <c r="GNR91" i="10"/>
  <c r="GNT91" i="10" s="1"/>
  <c r="GNY91" i="10" s="1"/>
  <c r="GDV91" i="10"/>
  <c r="GDX91" i="10" s="1"/>
  <c r="GEC91" i="10" s="1"/>
  <c r="FTZ91" i="10"/>
  <c r="FUB91" i="10" s="1"/>
  <c r="FUG91" i="10" s="1"/>
  <c r="FKD91" i="10"/>
  <c r="FKF91" i="10" s="1"/>
  <c r="FKK91" i="10" s="1"/>
  <c r="FAH91" i="10"/>
  <c r="FAJ91" i="10" s="1"/>
  <c r="FAO91" i="10" s="1"/>
  <c r="EQL91" i="10"/>
  <c r="EQN91" i="10" s="1"/>
  <c r="EQS91" i="10" s="1"/>
  <c r="EGP91" i="10"/>
  <c r="EGR91" i="10" s="1"/>
  <c r="EGW91" i="10" s="1"/>
  <c r="DWT91" i="10"/>
  <c r="DWV91" i="10" s="1"/>
  <c r="DXA91" i="10" s="1"/>
  <c r="DMX91" i="10"/>
  <c r="DMZ91" i="10" s="1"/>
  <c r="DNE91" i="10" s="1"/>
  <c r="DDB91" i="10"/>
  <c r="DDD91" i="10" s="1"/>
  <c r="DDI91" i="10" s="1"/>
  <c r="CTF91" i="10"/>
  <c r="CTH91" i="10" s="1"/>
  <c r="CTM91" i="10" s="1"/>
  <c r="CJJ91" i="10"/>
  <c r="CJL91" i="10" s="1"/>
  <c r="CJQ91" i="10" s="1"/>
  <c r="BZN91" i="10"/>
  <c r="BZP91" i="10" s="1"/>
  <c r="BZU91" i="10" s="1"/>
  <c r="BPR91" i="10"/>
  <c r="BPT91" i="10" s="1"/>
  <c r="BPY91" i="10" s="1"/>
  <c r="BFV91" i="10"/>
  <c r="BFX91" i="10" s="1"/>
  <c r="BGC91" i="10" s="1"/>
  <c r="AVZ91" i="10"/>
  <c r="AWB91" i="10" s="1"/>
  <c r="AWG91" i="10" s="1"/>
  <c r="AMD91" i="10"/>
  <c r="AMF91" i="10" s="1"/>
  <c r="AMK91" i="10" s="1"/>
  <c r="ACH91" i="10"/>
  <c r="ACJ91" i="10" s="1"/>
  <c r="ACO91" i="10" s="1"/>
  <c r="SL91" i="10"/>
  <c r="SN91" i="10" s="1"/>
  <c r="SS91" i="10" s="1"/>
  <c r="IP91" i="10"/>
  <c r="IR91" i="10" s="1"/>
  <c r="IW91" i="10" s="1"/>
  <c r="WVB84" i="10"/>
  <c r="WVD84" i="10" s="1"/>
  <c r="WVI84" i="10" s="1"/>
  <c r="WLF84" i="10"/>
  <c r="WLH84" i="10" s="1"/>
  <c r="WLM84" i="10" s="1"/>
  <c r="WBJ84" i="10"/>
  <c r="WBL84" i="10" s="1"/>
  <c r="WBQ84" i="10" s="1"/>
  <c r="VRN84" i="10"/>
  <c r="VRP84" i="10" s="1"/>
  <c r="VRU84" i="10" s="1"/>
  <c r="VHR84" i="10"/>
  <c r="VHT84" i="10" s="1"/>
  <c r="VHY84" i="10" s="1"/>
  <c r="UXV84" i="10"/>
  <c r="UXX84" i="10" s="1"/>
  <c r="UYC84" i="10" s="1"/>
  <c r="UNZ84" i="10"/>
  <c r="UOB84" i="10" s="1"/>
  <c r="UOG84" i="10" s="1"/>
  <c r="UED84" i="10"/>
  <c r="UEF84" i="10" s="1"/>
  <c r="UEK84" i="10" s="1"/>
  <c r="TUH84" i="10"/>
  <c r="TUJ84" i="10" s="1"/>
  <c r="TUO84" i="10" s="1"/>
  <c r="TKL84" i="10"/>
  <c r="TKN84" i="10" s="1"/>
  <c r="TKS84" i="10" s="1"/>
  <c r="TAP84" i="10"/>
  <c r="TAR84" i="10" s="1"/>
  <c r="TAW84" i="10" s="1"/>
  <c r="SQT84" i="10"/>
  <c r="SQV84" i="10" s="1"/>
  <c r="SRA84" i="10" s="1"/>
  <c r="SGX84" i="10"/>
  <c r="SGZ84" i="10" s="1"/>
  <c r="SHE84" i="10" s="1"/>
  <c r="RXB84" i="10"/>
  <c r="RXD84" i="10" s="1"/>
  <c r="RXI84" i="10" s="1"/>
  <c r="RNF84" i="10"/>
  <c r="RNH84" i="10" s="1"/>
  <c r="RNM84" i="10" s="1"/>
  <c r="RDJ84" i="10"/>
  <c r="RDL84" i="10" s="1"/>
  <c r="RDQ84" i="10" s="1"/>
  <c r="QTN84" i="10"/>
  <c r="QTP84" i="10" s="1"/>
  <c r="QTU84" i="10" s="1"/>
  <c r="QJR84" i="10"/>
  <c r="QJT84" i="10" s="1"/>
  <c r="QJY84" i="10" s="1"/>
  <c r="PZV84" i="10"/>
  <c r="PZX84" i="10" s="1"/>
  <c r="QAC84" i="10" s="1"/>
  <c r="PPZ84" i="10"/>
  <c r="PQB84" i="10" s="1"/>
  <c r="PQG84" i="10" s="1"/>
  <c r="PGD84" i="10"/>
  <c r="PGF84" i="10" s="1"/>
  <c r="PGK84" i="10" s="1"/>
  <c r="OWH84" i="10"/>
  <c r="OWJ84" i="10" s="1"/>
  <c r="OWO84" i="10" s="1"/>
  <c r="OML84" i="10"/>
  <c r="OMN84" i="10" s="1"/>
  <c r="OMS84" i="10" s="1"/>
  <c r="OCP84" i="10"/>
  <c r="OCR84" i="10" s="1"/>
  <c r="OCW84" i="10" s="1"/>
  <c r="NST84" i="10"/>
  <c r="NSV84" i="10" s="1"/>
  <c r="NTA84" i="10" s="1"/>
  <c r="NIX84" i="10"/>
  <c r="NIZ84" i="10" s="1"/>
  <c r="NJE84" i="10" s="1"/>
  <c r="MZB84" i="10"/>
  <c r="MZD84" i="10" s="1"/>
  <c r="MZI84" i="10" s="1"/>
  <c r="MPF84" i="10"/>
  <c r="MPH84" i="10" s="1"/>
  <c r="MPM84" i="10" s="1"/>
  <c r="MFJ84" i="10"/>
  <c r="MFL84" i="10" s="1"/>
  <c r="MFQ84" i="10" s="1"/>
  <c r="LVN84" i="10"/>
  <c r="LVP84" i="10" s="1"/>
  <c r="LVU84" i="10" s="1"/>
  <c r="LLR84" i="10"/>
  <c r="LLT84" i="10" s="1"/>
  <c r="LLY84" i="10" s="1"/>
  <c r="LBV84" i="10"/>
  <c r="LBX84" i="10" s="1"/>
  <c r="LCC84" i="10" s="1"/>
  <c r="KRZ84" i="10"/>
  <c r="KSB84" i="10" s="1"/>
  <c r="KSG84" i="10" s="1"/>
  <c r="KID84" i="10"/>
  <c r="KIF84" i="10" s="1"/>
  <c r="KIK84" i="10" s="1"/>
  <c r="JYH84" i="10"/>
  <c r="JYJ84" i="10" s="1"/>
  <c r="JYO84" i="10" s="1"/>
  <c r="JOL84" i="10"/>
  <c r="JON84" i="10" s="1"/>
  <c r="JOS84" i="10" s="1"/>
  <c r="JEP84" i="10"/>
  <c r="JER84" i="10" s="1"/>
  <c r="JEW84" i="10" s="1"/>
  <c r="IUT84" i="10"/>
  <c r="IUV84" i="10" s="1"/>
  <c r="IVA84" i="10" s="1"/>
  <c r="IKX84" i="10"/>
  <c r="IKZ84" i="10" s="1"/>
  <c r="ILE84" i="10" s="1"/>
  <c r="IBB84" i="10"/>
  <c r="IBD84" i="10" s="1"/>
  <c r="IBI84" i="10" s="1"/>
  <c r="HRF84" i="10"/>
  <c r="HRH84" i="10" s="1"/>
  <c r="HRM84" i="10" s="1"/>
  <c r="HHJ84" i="10"/>
  <c r="HHL84" i="10" s="1"/>
  <c r="HHQ84" i="10" s="1"/>
  <c r="GXN84" i="10"/>
  <c r="GXP84" i="10" s="1"/>
  <c r="GXU84" i="10" s="1"/>
  <c r="GNR84" i="10"/>
  <c r="GNT84" i="10" s="1"/>
  <c r="GNY84" i="10" s="1"/>
  <c r="GDV84" i="10"/>
  <c r="GDX84" i="10" s="1"/>
  <c r="GEC84" i="10" s="1"/>
  <c r="FTZ84" i="10"/>
  <c r="FUB84" i="10" s="1"/>
  <c r="FUG84" i="10" s="1"/>
  <c r="FKD84" i="10"/>
  <c r="FKF84" i="10" s="1"/>
  <c r="FKK84" i="10" s="1"/>
  <c r="FAH84" i="10"/>
  <c r="FAJ84" i="10" s="1"/>
  <c r="FAO84" i="10" s="1"/>
  <c r="EQL84" i="10"/>
  <c r="EQN84" i="10" s="1"/>
  <c r="EQS84" i="10" s="1"/>
  <c r="EGP84" i="10"/>
  <c r="EGR84" i="10" s="1"/>
  <c r="EGW84" i="10" s="1"/>
  <c r="DWT84" i="10"/>
  <c r="DWV84" i="10" s="1"/>
  <c r="DXA84" i="10" s="1"/>
  <c r="DMX84" i="10"/>
  <c r="DMZ84" i="10" s="1"/>
  <c r="DNE84" i="10" s="1"/>
  <c r="DDB84" i="10"/>
  <c r="DDD84" i="10" s="1"/>
  <c r="DDI84" i="10" s="1"/>
  <c r="CTF84" i="10"/>
  <c r="CTH84" i="10" s="1"/>
  <c r="CTM84" i="10" s="1"/>
  <c r="CJJ84" i="10"/>
  <c r="CJL84" i="10" s="1"/>
  <c r="CJQ84" i="10" s="1"/>
  <c r="BZN84" i="10"/>
  <c r="BZP84" i="10" s="1"/>
  <c r="BZU84" i="10" s="1"/>
  <c r="BPR84" i="10"/>
  <c r="BPT84" i="10" s="1"/>
  <c r="BPY84" i="10" s="1"/>
  <c r="BFV84" i="10"/>
  <c r="BFX84" i="10" s="1"/>
  <c r="BGC84" i="10" s="1"/>
  <c r="AVZ84" i="10"/>
  <c r="AWB84" i="10" s="1"/>
  <c r="AWG84" i="10" s="1"/>
  <c r="AMD84" i="10"/>
  <c r="AMF84" i="10" s="1"/>
  <c r="AMK84" i="10" s="1"/>
  <c r="ACH84" i="10"/>
  <c r="ACJ84" i="10" s="1"/>
  <c r="ACO84" i="10" s="1"/>
  <c r="SL84" i="10"/>
  <c r="SN84" i="10" s="1"/>
  <c r="SS84" i="10" s="1"/>
  <c r="IP84" i="10"/>
  <c r="IR84" i="10" s="1"/>
  <c r="IW84" i="10" s="1"/>
  <c r="WVC83" i="10"/>
  <c r="WVB83" i="10"/>
  <c r="WLG83" i="10"/>
  <c r="WLF83" i="10"/>
  <c r="WBK83" i="10"/>
  <c r="WBJ83" i="10"/>
  <c r="VRO83" i="10"/>
  <c r="VRN83" i="10"/>
  <c r="VHS83" i="10"/>
  <c r="VHR83" i="10"/>
  <c r="UXW83" i="10"/>
  <c r="UXV83" i="10"/>
  <c r="UOA83" i="10"/>
  <c r="UNZ83" i="10"/>
  <c r="UEE83" i="10"/>
  <c r="UED83" i="10"/>
  <c r="TUI83" i="10"/>
  <c r="TUH83" i="10"/>
  <c r="TKM83" i="10"/>
  <c r="TKL83" i="10"/>
  <c r="TAQ83" i="10"/>
  <c r="TAP83" i="10"/>
  <c r="SQU83" i="10"/>
  <c r="SQT83" i="10"/>
  <c r="SGY83" i="10"/>
  <c r="SGX83" i="10"/>
  <c r="RXC83" i="10"/>
  <c r="RXB83" i="10"/>
  <c r="RNG83" i="10"/>
  <c r="RNF83" i="10"/>
  <c r="RDK83" i="10"/>
  <c r="RDJ83" i="10"/>
  <c r="QTO83" i="10"/>
  <c r="QTN83" i="10"/>
  <c r="QJS83" i="10"/>
  <c r="QJR83" i="10"/>
  <c r="PZW83" i="10"/>
  <c r="PZV83" i="10"/>
  <c r="PQA83" i="10"/>
  <c r="PPZ83" i="10"/>
  <c r="PGE83" i="10"/>
  <c r="PGD83" i="10"/>
  <c r="OWI83" i="10"/>
  <c r="OWH83" i="10"/>
  <c r="OMM83" i="10"/>
  <c r="OML83" i="10"/>
  <c r="OCQ83" i="10"/>
  <c r="OCP83" i="10"/>
  <c r="NSU83" i="10"/>
  <c r="NST83" i="10"/>
  <c r="NIY83" i="10"/>
  <c r="NIX83" i="10"/>
  <c r="MZC83" i="10"/>
  <c r="MZB83" i="10"/>
  <c r="MPG83" i="10"/>
  <c r="MPF83" i="10"/>
  <c r="MFK83" i="10"/>
  <c r="MFJ83" i="10"/>
  <c r="LVO83" i="10"/>
  <c r="LVN83" i="10"/>
  <c r="LLS83" i="10"/>
  <c r="LLR83" i="10"/>
  <c r="LBW83" i="10"/>
  <c r="LBV83" i="10"/>
  <c r="KSA83" i="10"/>
  <c r="KRZ83" i="10"/>
  <c r="KIE83" i="10"/>
  <c r="KID83" i="10"/>
  <c r="JYI83" i="10"/>
  <c r="JYH83" i="10"/>
  <c r="JOM83" i="10"/>
  <c r="JOL83" i="10"/>
  <c r="JEQ83" i="10"/>
  <c r="JEP83" i="10"/>
  <c r="IUU83" i="10"/>
  <c r="IUT83" i="10"/>
  <c r="IKY83" i="10"/>
  <c r="IKX83" i="10"/>
  <c r="IBC83" i="10"/>
  <c r="IBB83" i="10"/>
  <c r="HRG83" i="10"/>
  <c r="HRF83" i="10"/>
  <c r="HHK83" i="10"/>
  <c r="HHJ83" i="10"/>
  <c r="GXO83" i="10"/>
  <c r="GXN83" i="10"/>
  <c r="GNS83" i="10"/>
  <c r="GNR83" i="10"/>
  <c r="GDW83" i="10"/>
  <c r="GDV83" i="10"/>
  <c r="FUA83" i="10"/>
  <c r="FTZ83" i="10"/>
  <c r="FKE83" i="10"/>
  <c r="FKD83" i="10"/>
  <c r="FAI83" i="10"/>
  <c r="FAH83" i="10"/>
  <c r="EQM83" i="10"/>
  <c r="EQL83" i="10"/>
  <c r="EGQ83" i="10"/>
  <c r="EGP83" i="10"/>
  <c r="DWU83" i="10"/>
  <c r="DWT83" i="10"/>
  <c r="DMY83" i="10"/>
  <c r="DMX83" i="10"/>
  <c r="DDC83" i="10"/>
  <c r="DDB83" i="10"/>
  <c r="CTG83" i="10"/>
  <c r="CTF83" i="10"/>
  <c r="CJK83" i="10"/>
  <c r="CJJ83" i="10"/>
  <c r="BZO83" i="10"/>
  <c r="BZN83" i="10"/>
  <c r="BPS83" i="10"/>
  <c r="BPR83" i="10"/>
  <c r="BFW83" i="10"/>
  <c r="BFV83" i="10"/>
  <c r="AWA83" i="10"/>
  <c r="AVZ83" i="10"/>
  <c r="AME83" i="10"/>
  <c r="AMD83" i="10"/>
  <c r="ACI83" i="10"/>
  <c r="ACH83" i="10"/>
  <c r="SM83" i="10"/>
  <c r="SL83" i="10"/>
  <c r="IQ83" i="10"/>
  <c r="IP83" i="10"/>
  <c r="WVB81" i="10"/>
  <c r="WVH81" i="10" s="1"/>
  <c r="WVI81" i="10" s="1"/>
  <c r="WLF81" i="10"/>
  <c r="WLL81" i="10" s="1"/>
  <c r="WLM81" i="10" s="1"/>
  <c r="WBJ81" i="10"/>
  <c r="WBP81" i="10" s="1"/>
  <c r="WBQ81" i="10" s="1"/>
  <c r="VRN81" i="10"/>
  <c r="VRT81" i="10" s="1"/>
  <c r="VRU81" i="10" s="1"/>
  <c r="VHR81" i="10"/>
  <c r="VHX81" i="10" s="1"/>
  <c r="VHY81" i="10" s="1"/>
  <c r="UXV81" i="10"/>
  <c r="UYB81" i="10" s="1"/>
  <c r="UYC81" i="10" s="1"/>
  <c r="UNZ81" i="10"/>
  <c r="UOF81" i="10" s="1"/>
  <c r="UOG81" i="10" s="1"/>
  <c r="UED81" i="10"/>
  <c r="UEJ81" i="10" s="1"/>
  <c r="UEK81" i="10" s="1"/>
  <c r="TUH81" i="10"/>
  <c r="TUN81" i="10" s="1"/>
  <c r="TUO81" i="10" s="1"/>
  <c r="TKL81" i="10"/>
  <c r="TKR81" i="10" s="1"/>
  <c r="TKS81" i="10" s="1"/>
  <c r="TAP81" i="10"/>
  <c r="TAV81" i="10" s="1"/>
  <c r="TAW81" i="10" s="1"/>
  <c r="SQT81" i="10"/>
  <c r="SQZ81" i="10" s="1"/>
  <c r="SRA81" i="10" s="1"/>
  <c r="SGX81" i="10"/>
  <c r="SHD81" i="10" s="1"/>
  <c r="SHE81" i="10" s="1"/>
  <c r="RXB81" i="10"/>
  <c r="RXH81" i="10" s="1"/>
  <c r="RXI81" i="10" s="1"/>
  <c r="RNF81" i="10"/>
  <c r="RNL81" i="10" s="1"/>
  <c r="RNM81" i="10" s="1"/>
  <c r="RDJ81" i="10"/>
  <c r="RDP81" i="10" s="1"/>
  <c r="RDQ81" i="10" s="1"/>
  <c r="QTN81" i="10"/>
  <c r="QTT81" i="10" s="1"/>
  <c r="QTU81" i="10" s="1"/>
  <c r="QJR81" i="10"/>
  <c r="QJX81" i="10" s="1"/>
  <c r="QJY81" i="10" s="1"/>
  <c r="PZV81" i="10"/>
  <c r="QAB81" i="10" s="1"/>
  <c r="QAC81" i="10" s="1"/>
  <c r="PPZ81" i="10"/>
  <c r="PQF81" i="10" s="1"/>
  <c r="PQG81" i="10" s="1"/>
  <c r="PGD81" i="10"/>
  <c r="PGJ81" i="10" s="1"/>
  <c r="PGK81" i="10" s="1"/>
  <c r="OWH81" i="10"/>
  <c r="OWN81" i="10" s="1"/>
  <c r="OWO81" i="10" s="1"/>
  <c r="OML81" i="10"/>
  <c r="OMR81" i="10" s="1"/>
  <c r="OMS81" i="10" s="1"/>
  <c r="OCP81" i="10"/>
  <c r="OCV81" i="10" s="1"/>
  <c r="OCW81" i="10" s="1"/>
  <c r="NST81" i="10"/>
  <c r="NSZ81" i="10" s="1"/>
  <c r="NTA81" i="10" s="1"/>
  <c r="NIX81" i="10"/>
  <c r="NJD81" i="10" s="1"/>
  <c r="NJE81" i="10" s="1"/>
  <c r="MZB81" i="10"/>
  <c r="MZH81" i="10" s="1"/>
  <c r="MZI81" i="10" s="1"/>
  <c r="MPF81" i="10"/>
  <c r="MPL81" i="10" s="1"/>
  <c r="MPM81" i="10" s="1"/>
  <c r="MFJ81" i="10"/>
  <c r="MFP81" i="10" s="1"/>
  <c r="MFQ81" i="10" s="1"/>
  <c r="LVN81" i="10"/>
  <c r="LVT81" i="10" s="1"/>
  <c r="LVU81" i="10" s="1"/>
  <c r="LLR81" i="10"/>
  <c r="LLX81" i="10" s="1"/>
  <c r="LLY81" i="10" s="1"/>
  <c r="LBV81" i="10"/>
  <c r="LCB81" i="10" s="1"/>
  <c r="LCC81" i="10" s="1"/>
  <c r="KRZ81" i="10"/>
  <c r="KSF81" i="10" s="1"/>
  <c r="KSG81" i="10" s="1"/>
  <c r="KID81" i="10"/>
  <c r="KIJ81" i="10" s="1"/>
  <c r="KIK81" i="10" s="1"/>
  <c r="JYH81" i="10"/>
  <c r="JYN81" i="10" s="1"/>
  <c r="JYO81" i="10" s="1"/>
  <c r="JOL81" i="10"/>
  <c r="JOR81" i="10" s="1"/>
  <c r="JOS81" i="10" s="1"/>
  <c r="JEP81" i="10"/>
  <c r="JEV81" i="10" s="1"/>
  <c r="JEW81" i="10" s="1"/>
  <c r="IUT81" i="10"/>
  <c r="IUZ81" i="10" s="1"/>
  <c r="IVA81" i="10" s="1"/>
  <c r="IKX81" i="10"/>
  <c r="ILD81" i="10" s="1"/>
  <c r="ILE81" i="10" s="1"/>
  <c r="IBB81" i="10"/>
  <c r="IBH81" i="10" s="1"/>
  <c r="IBI81" i="10" s="1"/>
  <c r="HRF81" i="10"/>
  <c r="HRL81" i="10" s="1"/>
  <c r="HRM81" i="10" s="1"/>
  <c r="HHJ81" i="10"/>
  <c r="HHP81" i="10" s="1"/>
  <c r="HHQ81" i="10" s="1"/>
  <c r="GXN81" i="10"/>
  <c r="GXT81" i="10" s="1"/>
  <c r="GXU81" i="10" s="1"/>
  <c r="GNR81" i="10"/>
  <c r="GNX81" i="10" s="1"/>
  <c r="GNY81" i="10" s="1"/>
  <c r="GDV81" i="10"/>
  <c r="GEB81" i="10" s="1"/>
  <c r="GEC81" i="10" s="1"/>
  <c r="FTZ81" i="10"/>
  <c r="FUF81" i="10" s="1"/>
  <c r="FUG81" i="10" s="1"/>
  <c r="FKD81" i="10"/>
  <c r="FKJ81" i="10" s="1"/>
  <c r="FKK81" i="10" s="1"/>
  <c r="FAH81" i="10"/>
  <c r="FAN81" i="10" s="1"/>
  <c r="FAO81" i="10" s="1"/>
  <c r="EQL81" i="10"/>
  <c r="EQR81" i="10" s="1"/>
  <c r="EQS81" i="10" s="1"/>
  <c r="EGP81" i="10"/>
  <c r="EGV81" i="10" s="1"/>
  <c r="EGW81" i="10" s="1"/>
  <c r="DWT81" i="10"/>
  <c r="DWZ81" i="10" s="1"/>
  <c r="DXA81" i="10" s="1"/>
  <c r="DMX81" i="10"/>
  <c r="DND81" i="10" s="1"/>
  <c r="DNE81" i="10" s="1"/>
  <c r="DDB81" i="10"/>
  <c r="DDH81" i="10" s="1"/>
  <c r="DDI81" i="10" s="1"/>
  <c r="CTL81" i="10"/>
  <c r="CTM81" i="10" s="1"/>
  <c r="CTF81" i="10"/>
  <c r="CJJ81" i="10"/>
  <c r="CJP81" i="10" s="1"/>
  <c r="CJQ81" i="10" s="1"/>
  <c r="BZN81" i="10"/>
  <c r="BZT81" i="10" s="1"/>
  <c r="BZU81" i="10" s="1"/>
  <c r="BPR81" i="10"/>
  <c r="BPX81" i="10" s="1"/>
  <c r="BPY81" i="10" s="1"/>
  <c r="BFV81" i="10"/>
  <c r="BGB81" i="10" s="1"/>
  <c r="BGC81" i="10" s="1"/>
  <c r="AVZ81" i="10"/>
  <c r="AWF81" i="10" s="1"/>
  <c r="AWG81" i="10" s="1"/>
  <c r="AMD81" i="10"/>
  <c r="AMJ81" i="10" s="1"/>
  <c r="AMK81" i="10" s="1"/>
  <c r="ACH81" i="10"/>
  <c r="ACN81" i="10" s="1"/>
  <c r="ACO81" i="10" s="1"/>
  <c r="SL81" i="10"/>
  <c r="SR81" i="10" s="1"/>
  <c r="SS81" i="10" s="1"/>
  <c r="IP81" i="10"/>
  <c r="IV81" i="10" s="1"/>
  <c r="IW81" i="10" s="1"/>
  <c r="WVB80" i="10"/>
  <c r="WVF80" i="10" s="1"/>
  <c r="WVI80" i="10" s="1"/>
  <c r="WLF80" i="10"/>
  <c r="WLJ80" i="10" s="1"/>
  <c r="WLM80" i="10" s="1"/>
  <c r="WBJ80" i="10"/>
  <c r="WBN80" i="10" s="1"/>
  <c r="WBQ80" i="10" s="1"/>
  <c r="VRN80" i="10"/>
  <c r="VRR80" i="10" s="1"/>
  <c r="VRU80" i="10" s="1"/>
  <c r="VHR80" i="10"/>
  <c r="VHV80" i="10" s="1"/>
  <c r="VHY80" i="10" s="1"/>
  <c r="UXV80" i="10"/>
  <c r="UXZ80" i="10" s="1"/>
  <c r="UYC80" i="10" s="1"/>
  <c r="UNZ80" i="10"/>
  <c r="UOD80" i="10" s="1"/>
  <c r="UOG80" i="10" s="1"/>
  <c r="UED80" i="10"/>
  <c r="UEH80" i="10" s="1"/>
  <c r="UEK80" i="10" s="1"/>
  <c r="TUH80" i="10"/>
  <c r="TUL80" i="10" s="1"/>
  <c r="TUO80" i="10" s="1"/>
  <c r="TKL80" i="10"/>
  <c r="TKP80" i="10" s="1"/>
  <c r="TKS80" i="10" s="1"/>
  <c r="TAP80" i="10"/>
  <c r="TAT80" i="10" s="1"/>
  <c r="TAW80" i="10" s="1"/>
  <c r="SQT80" i="10"/>
  <c r="SQX80" i="10" s="1"/>
  <c r="SRA80" i="10" s="1"/>
  <c r="SGX80" i="10"/>
  <c r="SHB80" i="10" s="1"/>
  <c r="SHE80" i="10" s="1"/>
  <c r="RXB80" i="10"/>
  <c r="RXF80" i="10" s="1"/>
  <c r="RXI80" i="10" s="1"/>
  <c r="RNF80" i="10"/>
  <c r="RNJ80" i="10" s="1"/>
  <c r="RNM80" i="10" s="1"/>
  <c r="RDJ80" i="10"/>
  <c r="RDN80" i="10" s="1"/>
  <c r="RDQ80" i="10" s="1"/>
  <c r="QTN80" i="10"/>
  <c r="QTR80" i="10" s="1"/>
  <c r="QTU80" i="10" s="1"/>
  <c r="QJR80" i="10"/>
  <c r="QJV80" i="10" s="1"/>
  <c r="QJY80" i="10" s="1"/>
  <c r="PZV80" i="10"/>
  <c r="PZZ80" i="10" s="1"/>
  <c r="QAC80" i="10" s="1"/>
  <c r="PPZ80" i="10"/>
  <c r="PQD80" i="10" s="1"/>
  <c r="PQG80" i="10" s="1"/>
  <c r="PGD80" i="10"/>
  <c r="PGH80" i="10" s="1"/>
  <c r="PGK80" i="10" s="1"/>
  <c r="OWH80" i="10"/>
  <c r="OWL80" i="10" s="1"/>
  <c r="OWO80" i="10" s="1"/>
  <c r="OML80" i="10"/>
  <c r="OMP80" i="10" s="1"/>
  <c r="OMS80" i="10" s="1"/>
  <c r="OCP80" i="10"/>
  <c r="OCT80" i="10" s="1"/>
  <c r="OCW80" i="10" s="1"/>
  <c r="NST80" i="10"/>
  <c r="NSX80" i="10" s="1"/>
  <c r="NTA80" i="10" s="1"/>
  <c r="NIX80" i="10"/>
  <c r="NJB80" i="10" s="1"/>
  <c r="NJE80" i="10" s="1"/>
  <c r="MZB80" i="10"/>
  <c r="MZF80" i="10" s="1"/>
  <c r="MZI80" i="10" s="1"/>
  <c r="MPF80" i="10"/>
  <c r="MPJ80" i="10" s="1"/>
  <c r="MPM80" i="10" s="1"/>
  <c r="MFJ80" i="10"/>
  <c r="MFN80" i="10" s="1"/>
  <c r="MFQ80" i="10" s="1"/>
  <c r="LVN80" i="10"/>
  <c r="LVR80" i="10" s="1"/>
  <c r="LVU80" i="10" s="1"/>
  <c r="LLR80" i="10"/>
  <c r="LLV80" i="10" s="1"/>
  <c r="LLY80" i="10" s="1"/>
  <c r="LBV80" i="10"/>
  <c r="LBZ80" i="10" s="1"/>
  <c r="LCC80" i="10" s="1"/>
  <c r="KRZ80" i="10"/>
  <c r="KSD80" i="10" s="1"/>
  <c r="KSG80" i="10" s="1"/>
  <c r="KID80" i="10"/>
  <c r="KIH80" i="10" s="1"/>
  <c r="KIK80" i="10" s="1"/>
  <c r="JYH80" i="10"/>
  <c r="JYL80" i="10" s="1"/>
  <c r="JYO80" i="10" s="1"/>
  <c r="JOL80" i="10"/>
  <c r="JOP80" i="10" s="1"/>
  <c r="JOS80" i="10" s="1"/>
  <c r="JEP80" i="10"/>
  <c r="JET80" i="10" s="1"/>
  <c r="JEW80" i="10" s="1"/>
  <c r="IUT80" i="10"/>
  <c r="IUX80" i="10" s="1"/>
  <c r="IVA80" i="10" s="1"/>
  <c r="IKX80" i="10"/>
  <c r="ILB80" i="10" s="1"/>
  <c r="ILE80" i="10" s="1"/>
  <c r="IBB80" i="10"/>
  <c r="IBF80" i="10" s="1"/>
  <c r="IBI80" i="10" s="1"/>
  <c r="HRF80" i="10"/>
  <c r="HRJ80" i="10" s="1"/>
  <c r="HRM80" i="10" s="1"/>
  <c r="HHJ80" i="10"/>
  <c r="HHN80" i="10" s="1"/>
  <c r="HHQ80" i="10" s="1"/>
  <c r="GXN80" i="10"/>
  <c r="GXR80" i="10" s="1"/>
  <c r="GXU80" i="10" s="1"/>
  <c r="GNR80" i="10"/>
  <c r="GNV80" i="10" s="1"/>
  <c r="GNY80" i="10" s="1"/>
  <c r="GDV80" i="10"/>
  <c r="GDZ80" i="10" s="1"/>
  <c r="GEC80" i="10" s="1"/>
  <c r="FTZ80" i="10"/>
  <c r="FUD80" i="10" s="1"/>
  <c r="FUG80" i="10" s="1"/>
  <c r="FKD80" i="10"/>
  <c r="FKH80" i="10" s="1"/>
  <c r="FKK80" i="10" s="1"/>
  <c r="FAH80" i="10"/>
  <c r="FAL80" i="10" s="1"/>
  <c r="FAO80" i="10" s="1"/>
  <c r="EQL80" i="10"/>
  <c r="EQP80" i="10" s="1"/>
  <c r="EQS80" i="10" s="1"/>
  <c r="EGP80" i="10"/>
  <c r="EGT80" i="10" s="1"/>
  <c r="EGW80" i="10" s="1"/>
  <c r="DWT80" i="10"/>
  <c r="DWX80" i="10" s="1"/>
  <c r="DXA80" i="10" s="1"/>
  <c r="DMX80" i="10"/>
  <c r="DNB80" i="10" s="1"/>
  <c r="DNE80" i="10" s="1"/>
  <c r="DDB80" i="10"/>
  <c r="DDF80" i="10" s="1"/>
  <c r="DDI80" i="10" s="1"/>
  <c r="CTF80" i="10"/>
  <c r="CTJ80" i="10" s="1"/>
  <c r="CTM80" i="10" s="1"/>
  <c r="CJJ80" i="10"/>
  <c r="CJN80" i="10" s="1"/>
  <c r="CJQ80" i="10" s="1"/>
  <c r="BZN80" i="10"/>
  <c r="BZR80" i="10" s="1"/>
  <c r="BZU80" i="10" s="1"/>
  <c r="BPR80" i="10"/>
  <c r="BPV80" i="10" s="1"/>
  <c r="BPY80" i="10" s="1"/>
  <c r="BFV80" i="10"/>
  <c r="BFZ80" i="10" s="1"/>
  <c r="BGC80" i="10" s="1"/>
  <c r="AVZ80" i="10"/>
  <c r="AWD80" i="10" s="1"/>
  <c r="AWG80" i="10" s="1"/>
  <c r="AMD80" i="10"/>
  <c r="AMH80" i="10" s="1"/>
  <c r="AMK80" i="10" s="1"/>
  <c r="ACH80" i="10"/>
  <c r="ACL80" i="10" s="1"/>
  <c r="ACO80" i="10" s="1"/>
  <c r="SL80" i="10"/>
  <c r="SP80" i="10" s="1"/>
  <c r="SS80" i="10" s="1"/>
  <c r="IP80" i="10"/>
  <c r="IT80" i="10" s="1"/>
  <c r="IW80" i="10" s="1"/>
  <c r="WVB70" i="10"/>
  <c r="WVD70" i="10" s="1"/>
  <c r="WVI70" i="10" s="1"/>
  <c r="WLF70" i="10"/>
  <c r="WLH70" i="10" s="1"/>
  <c r="WLM70" i="10" s="1"/>
  <c r="WBJ70" i="10"/>
  <c r="WBL70" i="10" s="1"/>
  <c r="WBQ70" i="10" s="1"/>
  <c r="VRN70" i="10"/>
  <c r="VRP70" i="10" s="1"/>
  <c r="VRU70" i="10" s="1"/>
  <c r="VHR70" i="10"/>
  <c r="VHT70" i="10" s="1"/>
  <c r="VHY70" i="10" s="1"/>
  <c r="UXV70" i="10"/>
  <c r="UXX70" i="10" s="1"/>
  <c r="UYC70" i="10" s="1"/>
  <c r="UNZ70" i="10"/>
  <c r="UOB70" i="10" s="1"/>
  <c r="UOG70" i="10" s="1"/>
  <c r="UED70" i="10"/>
  <c r="UEF70" i="10" s="1"/>
  <c r="UEK70" i="10" s="1"/>
  <c r="TUH70" i="10"/>
  <c r="TUJ70" i="10" s="1"/>
  <c r="TUO70" i="10" s="1"/>
  <c r="TKL70" i="10"/>
  <c r="TKN70" i="10" s="1"/>
  <c r="TKS70" i="10" s="1"/>
  <c r="TAP70" i="10"/>
  <c r="TAR70" i="10" s="1"/>
  <c r="TAW70" i="10" s="1"/>
  <c r="SQT70" i="10"/>
  <c r="SQV70" i="10" s="1"/>
  <c r="SRA70" i="10" s="1"/>
  <c r="SGX70" i="10"/>
  <c r="SGZ70" i="10" s="1"/>
  <c r="SHE70" i="10" s="1"/>
  <c r="RXB70" i="10"/>
  <c r="RXD70" i="10" s="1"/>
  <c r="RXI70" i="10" s="1"/>
  <c r="RNF70" i="10"/>
  <c r="RNH70" i="10" s="1"/>
  <c r="RNM70" i="10" s="1"/>
  <c r="RDJ70" i="10"/>
  <c r="RDL70" i="10" s="1"/>
  <c r="RDQ70" i="10" s="1"/>
  <c r="QTN70" i="10"/>
  <c r="QTP70" i="10" s="1"/>
  <c r="QTU70" i="10" s="1"/>
  <c r="QJR70" i="10"/>
  <c r="QJT70" i="10" s="1"/>
  <c r="QJY70" i="10" s="1"/>
  <c r="PZV70" i="10"/>
  <c r="PZX70" i="10" s="1"/>
  <c r="QAC70" i="10" s="1"/>
  <c r="PPZ70" i="10"/>
  <c r="PQB70" i="10" s="1"/>
  <c r="PQG70" i="10" s="1"/>
  <c r="PGD70" i="10"/>
  <c r="PGF70" i="10" s="1"/>
  <c r="PGK70" i="10" s="1"/>
  <c r="OWH70" i="10"/>
  <c r="OWJ70" i="10" s="1"/>
  <c r="OWO70" i="10" s="1"/>
  <c r="OML70" i="10"/>
  <c r="OMN70" i="10" s="1"/>
  <c r="OMS70" i="10" s="1"/>
  <c r="OCP70" i="10"/>
  <c r="OCR70" i="10" s="1"/>
  <c r="OCW70" i="10" s="1"/>
  <c r="NST70" i="10"/>
  <c r="NSV70" i="10" s="1"/>
  <c r="NTA70" i="10" s="1"/>
  <c r="NIX70" i="10"/>
  <c r="NIZ70" i="10" s="1"/>
  <c r="NJE70" i="10" s="1"/>
  <c r="MZB70" i="10"/>
  <c r="MZD70" i="10" s="1"/>
  <c r="MZI70" i="10" s="1"/>
  <c r="MPF70" i="10"/>
  <c r="MPH70" i="10" s="1"/>
  <c r="MPM70" i="10" s="1"/>
  <c r="MFJ70" i="10"/>
  <c r="MFL70" i="10" s="1"/>
  <c r="MFQ70" i="10" s="1"/>
  <c r="LVN70" i="10"/>
  <c r="LVP70" i="10" s="1"/>
  <c r="LVU70" i="10" s="1"/>
  <c r="LLR70" i="10"/>
  <c r="LLT70" i="10" s="1"/>
  <c r="LLY70" i="10" s="1"/>
  <c r="LBV70" i="10"/>
  <c r="LBX70" i="10" s="1"/>
  <c r="LCC70" i="10" s="1"/>
  <c r="KRZ70" i="10"/>
  <c r="KSB70" i="10" s="1"/>
  <c r="KSG70" i="10" s="1"/>
  <c r="KID70" i="10"/>
  <c r="KIF70" i="10" s="1"/>
  <c r="KIK70" i="10" s="1"/>
  <c r="JYH70" i="10"/>
  <c r="JYJ70" i="10" s="1"/>
  <c r="JYO70" i="10" s="1"/>
  <c r="JOL70" i="10"/>
  <c r="JON70" i="10" s="1"/>
  <c r="JOS70" i="10" s="1"/>
  <c r="JEP70" i="10"/>
  <c r="JER70" i="10" s="1"/>
  <c r="JEW70" i="10" s="1"/>
  <c r="IUT70" i="10"/>
  <c r="IUV70" i="10" s="1"/>
  <c r="IVA70" i="10" s="1"/>
  <c r="IKX70" i="10"/>
  <c r="IKZ70" i="10" s="1"/>
  <c r="ILE70" i="10" s="1"/>
  <c r="IBB70" i="10"/>
  <c r="IBD70" i="10" s="1"/>
  <c r="IBI70" i="10" s="1"/>
  <c r="HRF70" i="10"/>
  <c r="HRH70" i="10" s="1"/>
  <c r="HRM70" i="10" s="1"/>
  <c r="HHJ70" i="10"/>
  <c r="HHL70" i="10" s="1"/>
  <c r="HHQ70" i="10" s="1"/>
  <c r="GXN70" i="10"/>
  <c r="GXP70" i="10" s="1"/>
  <c r="GXU70" i="10" s="1"/>
  <c r="GNR70" i="10"/>
  <c r="GNT70" i="10" s="1"/>
  <c r="GNY70" i="10" s="1"/>
  <c r="GDV70" i="10"/>
  <c r="GDX70" i="10" s="1"/>
  <c r="GEC70" i="10" s="1"/>
  <c r="FTZ70" i="10"/>
  <c r="FUB70" i="10" s="1"/>
  <c r="FUG70" i="10" s="1"/>
  <c r="FKD70" i="10"/>
  <c r="FKF70" i="10" s="1"/>
  <c r="FKK70" i="10" s="1"/>
  <c r="FAH70" i="10"/>
  <c r="FAJ70" i="10" s="1"/>
  <c r="FAO70" i="10" s="1"/>
  <c r="EQL70" i="10"/>
  <c r="EQN70" i="10" s="1"/>
  <c r="EQS70" i="10" s="1"/>
  <c r="EGP70" i="10"/>
  <c r="EGR70" i="10" s="1"/>
  <c r="EGW70" i="10" s="1"/>
  <c r="DWT70" i="10"/>
  <c r="DWV70" i="10" s="1"/>
  <c r="DXA70" i="10" s="1"/>
  <c r="DMX70" i="10"/>
  <c r="DMZ70" i="10" s="1"/>
  <c r="DNE70" i="10" s="1"/>
  <c r="DDB70" i="10"/>
  <c r="DDD70" i="10" s="1"/>
  <c r="DDI70" i="10" s="1"/>
  <c r="CTF70" i="10"/>
  <c r="CTH70" i="10" s="1"/>
  <c r="CTM70" i="10" s="1"/>
  <c r="CJJ70" i="10"/>
  <c r="CJL70" i="10" s="1"/>
  <c r="CJQ70" i="10" s="1"/>
  <c r="BZN70" i="10"/>
  <c r="BZP70" i="10" s="1"/>
  <c r="BZU70" i="10" s="1"/>
  <c r="BPR70" i="10"/>
  <c r="BPT70" i="10" s="1"/>
  <c r="BPY70" i="10" s="1"/>
  <c r="BFV70" i="10"/>
  <c r="BFX70" i="10" s="1"/>
  <c r="BGC70" i="10" s="1"/>
  <c r="AVZ70" i="10"/>
  <c r="AWB70" i="10" s="1"/>
  <c r="AWG70" i="10" s="1"/>
  <c r="AMD70" i="10"/>
  <c r="AMF70" i="10" s="1"/>
  <c r="AMK70" i="10" s="1"/>
  <c r="ACH70" i="10"/>
  <c r="ACJ70" i="10" s="1"/>
  <c r="ACO70" i="10" s="1"/>
  <c r="SL70" i="10"/>
  <c r="SN70" i="10" s="1"/>
  <c r="SS70" i="10" s="1"/>
  <c r="IP70" i="10"/>
  <c r="IR70" i="10" s="1"/>
  <c r="IW70" i="10" s="1"/>
  <c r="WVC69" i="10"/>
  <c r="WVB69" i="10"/>
  <c r="WLG69" i="10"/>
  <c r="WLF69" i="10"/>
  <c r="WBK69" i="10"/>
  <c r="WBJ69" i="10"/>
  <c r="VRO69" i="10"/>
  <c r="VRN69" i="10"/>
  <c r="VHS69" i="10"/>
  <c r="VHR69" i="10"/>
  <c r="UXW69" i="10"/>
  <c r="UXV69" i="10"/>
  <c r="UOA69" i="10"/>
  <c r="UNZ69" i="10"/>
  <c r="UEE69" i="10"/>
  <c r="UED69" i="10"/>
  <c r="TUI69" i="10"/>
  <c r="TUH69" i="10"/>
  <c r="TKM69" i="10"/>
  <c r="TKL69" i="10"/>
  <c r="TAQ69" i="10"/>
  <c r="TAP69" i="10"/>
  <c r="SQU69" i="10"/>
  <c r="SQT69" i="10"/>
  <c r="SGY69" i="10"/>
  <c r="SGX69" i="10"/>
  <c r="RXC69" i="10"/>
  <c r="RXB69" i="10"/>
  <c r="RNG69" i="10"/>
  <c r="RNF69" i="10"/>
  <c r="RDK69" i="10"/>
  <c r="RDJ69" i="10"/>
  <c r="QTO69" i="10"/>
  <c r="QTN69" i="10"/>
  <c r="QJS69" i="10"/>
  <c r="QJR69" i="10"/>
  <c r="PZW69" i="10"/>
  <c r="PZV69" i="10"/>
  <c r="PQA69" i="10"/>
  <c r="PPZ69" i="10"/>
  <c r="PGE69" i="10"/>
  <c r="PGD69" i="10"/>
  <c r="OWI69" i="10"/>
  <c r="OWH69" i="10"/>
  <c r="OMM69" i="10"/>
  <c r="OML69" i="10"/>
  <c r="OCQ69" i="10"/>
  <c r="OCP69" i="10"/>
  <c r="NSU69" i="10"/>
  <c r="NST69" i="10"/>
  <c r="NIY69" i="10"/>
  <c r="NIX69" i="10"/>
  <c r="MZC69" i="10"/>
  <c r="MZB69" i="10"/>
  <c r="MPG69" i="10"/>
  <c r="MPF69" i="10"/>
  <c r="MFK69" i="10"/>
  <c r="MFJ69" i="10"/>
  <c r="LVO69" i="10"/>
  <c r="LVN69" i="10"/>
  <c r="LLS69" i="10"/>
  <c r="LLR69" i="10"/>
  <c r="LBW69" i="10"/>
  <c r="LBV69" i="10"/>
  <c r="KSA69" i="10"/>
  <c r="KRZ69" i="10"/>
  <c r="KIE69" i="10"/>
  <c r="KID69" i="10"/>
  <c r="JYI69" i="10"/>
  <c r="JYH69" i="10"/>
  <c r="JOM69" i="10"/>
  <c r="JOL69" i="10"/>
  <c r="JEQ69" i="10"/>
  <c r="JEP69" i="10"/>
  <c r="IUU69" i="10"/>
  <c r="IUT69" i="10"/>
  <c r="IKY69" i="10"/>
  <c r="IKX69" i="10"/>
  <c r="IBC69" i="10"/>
  <c r="IBB69" i="10"/>
  <c r="HRG69" i="10"/>
  <c r="HRF69" i="10"/>
  <c r="HHK69" i="10"/>
  <c r="HHJ69" i="10"/>
  <c r="GXO69" i="10"/>
  <c r="GXN69" i="10"/>
  <c r="GNS69" i="10"/>
  <c r="GNR69" i="10"/>
  <c r="GDW69" i="10"/>
  <c r="GDV69" i="10"/>
  <c r="FUA69" i="10"/>
  <c r="FTZ69" i="10"/>
  <c r="FKE69" i="10"/>
  <c r="FKD69" i="10"/>
  <c r="FAI69" i="10"/>
  <c r="FAH69" i="10"/>
  <c r="EQM69" i="10"/>
  <c r="EQL69" i="10"/>
  <c r="EGQ69" i="10"/>
  <c r="EGP69" i="10"/>
  <c r="DWU69" i="10"/>
  <c r="DWT69" i="10"/>
  <c r="DMY69" i="10"/>
  <c r="DMX69" i="10"/>
  <c r="DDC69" i="10"/>
  <c r="DDB69" i="10"/>
  <c r="CTG69" i="10"/>
  <c r="CTF69" i="10"/>
  <c r="CJK69" i="10"/>
  <c r="CJJ69" i="10"/>
  <c r="BZO69" i="10"/>
  <c r="BZN69" i="10"/>
  <c r="BPS69" i="10"/>
  <c r="BPR69" i="10"/>
  <c r="BFW69" i="10"/>
  <c r="BFV69" i="10"/>
  <c r="AWA69" i="10"/>
  <c r="AVZ69" i="10"/>
  <c r="AME69" i="10"/>
  <c r="AMD69" i="10"/>
  <c r="ACI69" i="10"/>
  <c r="ACH69" i="10"/>
  <c r="SM69" i="10"/>
  <c r="SL69" i="10"/>
  <c r="IQ69" i="10"/>
  <c r="IP69" i="10"/>
  <c r="WVB67" i="10"/>
  <c r="WVH67" i="10" s="1"/>
  <c r="WVI67" i="10" s="1"/>
  <c r="WLF67" i="10"/>
  <c r="WLL67" i="10" s="1"/>
  <c r="WLM67" i="10" s="1"/>
  <c r="WBJ67" i="10"/>
  <c r="WBP67" i="10" s="1"/>
  <c r="WBQ67" i="10" s="1"/>
  <c r="VRN67" i="10"/>
  <c r="VRT67" i="10" s="1"/>
  <c r="VRU67" i="10" s="1"/>
  <c r="VHR67" i="10"/>
  <c r="VHX67" i="10" s="1"/>
  <c r="VHY67" i="10" s="1"/>
  <c r="UXV67" i="10"/>
  <c r="UYB67" i="10" s="1"/>
  <c r="UYC67" i="10" s="1"/>
  <c r="UNZ67" i="10"/>
  <c r="UOF67" i="10" s="1"/>
  <c r="UOG67" i="10" s="1"/>
  <c r="UED67" i="10"/>
  <c r="UEJ67" i="10" s="1"/>
  <c r="UEK67" i="10" s="1"/>
  <c r="TUH67" i="10"/>
  <c r="TUN67" i="10" s="1"/>
  <c r="TUO67" i="10" s="1"/>
  <c r="TKL67" i="10"/>
  <c r="TKR67" i="10" s="1"/>
  <c r="TKS67" i="10" s="1"/>
  <c r="TAP67" i="10"/>
  <c r="TAV67" i="10" s="1"/>
  <c r="TAW67" i="10" s="1"/>
  <c r="SQT67" i="10"/>
  <c r="SQZ67" i="10" s="1"/>
  <c r="SRA67" i="10" s="1"/>
  <c r="SGX67" i="10"/>
  <c r="SHD67" i="10" s="1"/>
  <c r="SHE67" i="10" s="1"/>
  <c r="RXB67" i="10"/>
  <c r="RXH67" i="10" s="1"/>
  <c r="RXI67" i="10" s="1"/>
  <c r="RNF67" i="10"/>
  <c r="RNL67" i="10" s="1"/>
  <c r="RNM67" i="10" s="1"/>
  <c r="RDJ67" i="10"/>
  <c r="RDP67" i="10" s="1"/>
  <c r="RDQ67" i="10" s="1"/>
  <c r="QTN67" i="10"/>
  <c r="QTT67" i="10" s="1"/>
  <c r="QTU67" i="10" s="1"/>
  <c r="QJR67" i="10"/>
  <c r="QJX67" i="10" s="1"/>
  <c r="QJY67" i="10" s="1"/>
  <c r="PZV67" i="10"/>
  <c r="QAB67" i="10" s="1"/>
  <c r="QAC67" i="10" s="1"/>
  <c r="PPZ67" i="10"/>
  <c r="PQF67" i="10" s="1"/>
  <c r="PQG67" i="10" s="1"/>
  <c r="PGD67" i="10"/>
  <c r="PGJ67" i="10" s="1"/>
  <c r="PGK67" i="10" s="1"/>
  <c r="OWH67" i="10"/>
  <c r="OWN67" i="10" s="1"/>
  <c r="OWO67" i="10" s="1"/>
  <c r="OML67" i="10"/>
  <c r="OMR67" i="10" s="1"/>
  <c r="OMS67" i="10" s="1"/>
  <c r="OCP67" i="10"/>
  <c r="OCV67" i="10" s="1"/>
  <c r="OCW67" i="10" s="1"/>
  <c r="NST67" i="10"/>
  <c r="NSZ67" i="10" s="1"/>
  <c r="NTA67" i="10" s="1"/>
  <c r="NIX67" i="10"/>
  <c r="NJD67" i="10" s="1"/>
  <c r="NJE67" i="10" s="1"/>
  <c r="MZB67" i="10"/>
  <c r="MZH67" i="10" s="1"/>
  <c r="MZI67" i="10" s="1"/>
  <c r="MPF67" i="10"/>
  <c r="MPL67" i="10" s="1"/>
  <c r="MPM67" i="10" s="1"/>
  <c r="MFJ67" i="10"/>
  <c r="MFP67" i="10" s="1"/>
  <c r="MFQ67" i="10" s="1"/>
  <c r="LVN67" i="10"/>
  <c r="LVT67" i="10" s="1"/>
  <c r="LVU67" i="10" s="1"/>
  <c r="LLR67" i="10"/>
  <c r="LLX67" i="10" s="1"/>
  <c r="LLY67" i="10" s="1"/>
  <c r="LBV67" i="10"/>
  <c r="LCB67" i="10" s="1"/>
  <c r="LCC67" i="10" s="1"/>
  <c r="KRZ67" i="10"/>
  <c r="KSF67" i="10" s="1"/>
  <c r="KSG67" i="10" s="1"/>
  <c r="KID67" i="10"/>
  <c r="KIJ67" i="10" s="1"/>
  <c r="KIK67" i="10" s="1"/>
  <c r="JYH67" i="10"/>
  <c r="JYN67" i="10" s="1"/>
  <c r="JYO67" i="10" s="1"/>
  <c r="JOL67" i="10"/>
  <c r="JOR67" i="10" s="1"/>
  <c r="JOS67" i="10" s="1"/>
  <c r="JEP67" i="10"/>
  <c r="JEV67" i="10" s="1"/>
  <c r="JEW67" i="10" s="1"/>
  <c r="IUT67" i="10"/>
  <c r="IUZ67" i="10" s="1"/>
  <c r="IVA67" i="10" s="1"/>
  <c r="IKX67" i="10"/>
  <c r="ILD67" i="10" s="1"/>
  <c r="ILE67" i="10" s="1"/>
  <c r="IBB67" i="10"/>
  <c r="IBH67" i="10" s="1"/>
  <c r="IBI67" i="10" s="1"/>
  <c r="HRF67" i="10"/>
  <c r="HRL67" i="10" s="1"/>
  <c r="HRM67" i="10" s="1"/>
  <c r="HHJ67" i="10"/>
  <c r="HHP67" i="10" s="1"/>
  <c r="HHQ67" i="10" s="1"/>
  <c r="GXN67" i="10"/>
  <c r="GXT67" i="10" s="1"/>
  <c r="GXU67" i="10" s="1"/>
  <c r="GNR67" i="10"/>
  <c r="GNX67" i="10" s="1"/>
  <c r="GNY67" i="10" s="1"/>
  <c r="GDV67" i="10"/>
  <c r="GEB67" i="10" s="1"/>
  <c r="GEC67" i="10" s="1"/>
  <c r="FTZ67" i="10"/>
  <c r="FUF67" i="10" s="1"/>
  <c r="FUG67" i="10" s="1"/>
  <c r="FKD67" i="10"/>
  <c r="FKJ67" i="10" s="1"/>
  <c r="FKK67" i="10" s="1"/>
  <c r="FAH67" i="10"/>
  <c r="FAN67" i="10" s="1"/>
  <c r="FAO67" i="10" s="1"/>
  <c r="EQL67" i="10"/>
  <c r="EQR67" i="10" s="1"/>
  <c r="EQS67" i="10" s="1"/>
  <c r="EGP67" i="10"/>
  <c r="EGV67" i="10" s="1"/>
  <c r="EGW67" i="10" s="1"/>
  <c r="DWT67" i="10"/>
  <c r="DWZ67" i="10" s="1"/>
  <c r="DXA67" i="10" s="1"/>
  <c r="DMX67" i="10"/>
  <c r="DND67" i="10" s="1"/>
  <c r="DNE67" i="10" s="1"/>
  <c r="DDB67" i="10"/>
  <c r="DDH67" i="10" s="1"/>
  <c r="DDI67" i="10" s="1"/>
  <c r="CTF67" i="10"/>
  <c r="CTL67" i="10" s="1"/>
  <c r="CTM67" i="10" s="1"/>
  <c r="CJJ67" i="10"/>
  <c r="CJP67" i="10" s="1"/>
  <c r="CJQ67" i="10" s="1"/>
  <c r="BZN67" i="10"/>
  <c r="BZT67" i="10" s="1"/>
  <c r="BZU67" i="10" s="1"/>
  <c r="BPR67" i="10"/>
  <c r="BPX67" i="10" s="1"/>
  <c r="BPY67" i="10" s="1"/>
  <c r="BFV67" i="10"/>
  <c r="BGB67" i="10" s="1"/>
  <c r="BGC67" i="10" s="1"/>
  <c r="AVZ67" i="10"/>
  <c r="AWF67" i="10" s="1"/>
  <c r="AWG67" i="10" s="1"/>
  <c r="AMD67" i="10"/>
  <c r="AMJ67" i="10" s="1"/>
  <c r="AMK67" i="10" s="1"/>
  <c r="ACH67" i="10"/>
  <c r="ACN67" i="10" s="1"/>
  <c r="ACO67" i="10" s="1"/>
  <c r="SL67" i="10"/>
  <c r="SR67" i="10" s="1"/>
  <c r="SS67" i="10" s="1"/>
  <c r="IP67" i="10"/>
  <c r="IV67" i="10" s="1"/>
  <c r="IW67" i="10" s="1"/>
  <c r="WVB66" i="10"/>
  <c r="WVF66" i="10" s="1"/>
  <c r="WVI66" i="10" s="1"/>
  <c r="WLF66" i="10"/>
  <c r="WLJ66" i="10" s="1"/>
  <c r="WLM66" i="10" s="1"/>
  <c r="WBJ66" i="10"/>
  <c r="WBN66" i="10" s="1"/>
  <c r="WBQ66" i="10" s="1"/>
  <c r="VRN66" i="10"/>
  <c r="VRR66" i="10" s="1"/>
  <c r="VRU66" i="10" s="1"/>
  <c r="VHR66" i="10"/>
  <c r="VHV66" i="10" s="1"/>
  <c r="VHY66" i="10" s="1"/>
  <c r="UXV66" i="10"/>
  <c r="UXZ66" i="10" s="1"/>
  <c r="UYC66" i="10" s="1"/>
  <c r="UNZ66" i="10"/>
  <c r="UOD66" i="10" s="1"/>
  <c r="UOG66" i="10" s="1"/>
  <c r="UED66" i="10"/>
  <c r="UEH66" i="10" s="1"/>
  <c r="UEK66" i="10" s="1"/>
  <c r="TUH66" i="10"/>
  <c r="TUL66" i="10" s="1"/>
  <c r="TUO66" i="10" s="1"/>
  <c r="TKL66" i="10"/>
  <c r="TKP66" i="10" s="1"/>
  <c r="TKS66" i="10" s="1"/>
  <c r="TAP66" i="10"/>
  <c r="TAT66" i="10" s="1"/>
  <c r="TAW66" i="10" s="1"/>
  <c r="SQT66" i="10"/>
  <c r="SQX66" i="10" s="1"/>
  <c r="SRA66" i="10" s="1"/>
  <c r="SGX66" i="10"/>
  <c r="SHB66" i="10" s="1"/>
  <c r="SHE66" i="10" s="1"/>
  <c r="RXB66" i="10"/>
  <c r="RXF66" i="10" s="1"/>
  <c r="RXI66" i="10" s="1"/>
  <c r="RNF66" i="10"/>
  <c r="RNJ66" i="10" s="1"/>
  <c r="RNM66" i="10" s="1"/>
  <c r="RDJ66" i="10"/>
  <c r="RDN66" i="10" s="1"/>
  <c r="RDQ66" i="10" s="1"/>
  <c r="QTN66" i="10"/>
  <c r="QTR66" i="10" s="1"/>
  <c r="QTU66" i="10" s="1"/>
  <c r="QJR66" i="10"/>
  <c r="QJV66" i="10" s="1"/>
  <c r="QJY66" i="10" s="1"/>
  <c r="PZV66" i="10"/>
  <c r="PZZ66" i="10" s="1"/>
  <c r="QAC66" i="10" s="1"/>
  <c r="PPZ66" i="10"/>
  <c r="PQD66" i="10" s="1"/>
  <c r="PQG66" i="10" s="1"/>
  <c r="PGD66" i="10"/>
  <c r="PGH66" i="10" s="1"/>
  <c r="PGK66" i="10" s="1"/>
  <c r="OWH66" i="10"/>
  <c r="OWL66" i="10" s="1"/>
  <c r="OWO66" i="10" s="1"/>
  <c r="OML66" i="10"/>
  <c r="OMP66" i="10" s="1"/>
  <c r="OMS66" i="10" s="1"/>
  <c r="OCP66" i="10"/>
  <c r="OCT66" i="10" s="1"/>
  <c r="OCW66" i="10" s="1"/>
  <c r="NST66" i="10"/>
  <c r="NSX66" i="10" s="1"/>
  <c r="NTA66" i="10" s="1"/>
  <c r="NIX66" i="10"/>
  <c r="NJB66" i="10" s="1"/>
  <c r="NJE66" i="10" s="1"/>
  <c r="MZB66" i="10"/>
  <c r="MZF66" i="10" s="1"/>
  <c r="MZI66" i="10" s="1"/>
  <c r="MPF66" i="10"/>
  <c r="MPJ66" i="10" s="1"/>
  <c r="MPM66" i="10" s="1"/>
  <c r="MFJ66" i="10"/>
  <c r="MFN66" i="10" s="1"/>
  <c r="MFQ66" i="10" s="1"/>
  <c r="LVN66" i="10"/>
  <c r="LVR66" i="10" s="1"/>
  <c r="LVU66" i="10" s="1"/>
  <c r="LLR66" i="10"/>
  <c r="LLV66" i="10" s="1"/>
  <c r="LLY66" i="10" s="1"/>
  <c r="LBV66" i="10"/>
  <c r="LBZ66" i="10" s="1"/>
  <c r="LCC66" i="10" s="1"/>
  <c r="KRZ66" i="10"/>
  <c r="KSD66" i="10" s="1"/>
  <c r="KSG66" i="10" s="1"/>
  <c r="KID66" i="10"/>
  <c r="KIH66" i="10" s="1"/>
  <c r="KIK66" i="10" s="1"/>
  <c r="JYH66" i="10"/>
  <c r="JYL66" i="10" s="1"/>
  <c r="JYO66" i="10" s="1"/>
  <c r="JOL66" i="10"/>
  <c r="JOP66" i="10" s="1"/>
  <c r="JOS66" i="10" s="1"/>
  <c r="JEP66" i="10"/>
  <c r="JET66" i="10" s="1"/>
  <c r="JEW66" i="10" s="1"/>
  <c r="IUT66" i="10"/>
  <c r="IUX66" i="10" s="1"/>
  <c r="IVA66" i="10" s="1"/>
  <c r="IKX66" i="10"/>
  <c r="ILB66" i="10" s="1"/>
  <c r="ILE66" i="10" s="1"/>
  <c r="IBB66" i="10"/>
  <c r="IBF66" i="10" s="1"/>
  <c r="IBI66" i="10" s="1"/>
  <c r="HRF66" i="10"/>
  <c r="HRJ66" i="10" s="1"/>
  <c r="HRM66" i="10" s="1"/>
  <c r="HHJ66" i="10"/>
  <c r="HHN66" i="10" s="1"/>
  <c r="HHQ66" i="10" s="1"/>
  <c r="GXN66" i="10"/>
  <c r="GXR66" i="10" s="1"/>
  <c r="GXU66" i="10" s="1"/>
  <c r="GNR66" i="10"/>
  <c r="GNV66" i="10" s="1"/>
  <c r="GNY66" i="10" s="1"/>
  <c r="GDV66" i="10"/>
  <c r="GDZ66" i="10" s="1"/>
  <c r="GEC66" i="10" s="1"/>
  <c r="FTZ66" i="10"/>
  <c r="FUD66" i="10" s="1"/>
  <c r="FUG66" i="10" s="1"/>
  <c r="FKD66" i="10"/>
  <c r="FKH66" i="10" s="1"/>
  <c r="FKK66" i="10" s="1"/>
  <c r="FAH66" i="10"/>
  <c r="FAL66" i="10" s="1"/>
  <c r="FAO66" i="10" s="1"/>
  <c r="EQL66" i="10"/>
  <c r="EQP66" i="10" s="1"/>
  <c r="EQS66" i="10" s="1"/>
  <c r="EGP66" i="10"/>
  <c r="EGT66" i="10" s="1"/>
  <c r="EGW66" i="10" s="1"/>
  <c r="DWT66" i="10"/>
  <c r="DWX66" i="10" s="1"/>
  <c r="DXA66" i="10" s="1"/>
  <c r="DMX66" i="10"/>
  <c r="DNB66" i="10" s="1"/>
  <c r="DNE66" i="10" s="1"/>
  <c r="DDB66" i="10"/>
  <c r="DDF66" i="10" s="1"/>
  <c r="DDI66" i="10" s="1"/>
  <c r="CTF66" i="10"/>
  <c r="CTJ66" i="10" s="1"/>
  <c r="CTM66" i="10" s="1"/>
  <c r="CJJ66" i="10"/>
  <c r="CJN66" i="10" s="1"/>
  <c r="CJQ66" i="10" s="1"/>
  <c r="BZN66" i="10"/>
  <c r="BZR66" i="10" s="1"/>
  <c r="BZU66" i="10" s="1"/>
  <c r="BPR66" i="10"/>
  <c r="BPV66" i="10" s="1"/>
  <c r="BPY66" i="10" s="1"/>
  <c r="BFV66" i="10"/>
  <c r="BFZ66" i="10" s="1"/>
  <c r="BGC66" i="10" s="1"/>
  <c r="AVZ66" i="10"/>
  <c r="AWD66" i="10" s="1"/>
  <c r="AWG66" i="10" s="1"/>
  <c r="AMD66" i="10"/>
  <c r="AMH66" i="10" s="1"/>
  <c r="AMK66" i="10" s="1"/>
  <c r="ACH66" i="10"/>
  <c r="ACL66" i="10" s="1"/>
  <c r="ACO66" i="10" s="1"/>
  <c r="SL66" i="10"/>
  <c r="SP66" i="10" s="1"/>
  <c r="SS66" i="10" s="1"/>
  <c r="IP66" i="10"/>
  <c r="IT66" i="10" s="1"/>
  <c r="IW66" i="10" s="1"/>
  <c r="WVB58" i="10"/>
  <c r="WVD58" i="10" s="1"/>
  <c r="WVI58" i="10" s="1"/>
  <c r="WLF58" i="10"/>
  <c r="WLH58" i="10" s="1"/>
  <c r="WLM58" i="10" s="1"/>
  <c r="WBJ58" i="10"/>
  <c r="WBL58" i="10" s="1"/>
  <c r="WBQ58" i="10" s="1"/>
  <c r="VRN58" i="10"/>
  <c r="VRP58" i="10" s="1"/>
  <c r="VRU58" i="10" s="1"/>
  <c r="VHR58" i="10"/>
  <c r="VHT58" i="10" s="1"/>
  <c r="VHY58" i="10" s="1"/>
  <c r="UXV58" i="10"/>
  <c r="UXX58" i="10" s="1"/>
  <c r="UYC58" i="10" s="1"/>
  <c r="UNZ58" i="10"/>
  <c r="UOB58" i="10" s="1"/>
  <c r="UOG58" i="10" s="1"/>
  <c r="UED58" i="10"/>
  <c r="UEF58" i="10" s="1"/>
  <c r="UEK58" i="10" s="1"/>
  <c r="TUH58" i="10"/>
  <c r="TUJ58" i="10" s="1"/>
  <c r="TUO58" i="10" s="1"/>
  <c r="TKL58" i="10"/>
  <c r="TKN58" i="10" s="1"/>
  <c r="TKS58" i="10" s="1"/>
  <c r="TAP58" i="10"/>
  <c r="TAR58" i="10" s="1"/>
  <c r="TAW58" i="10" s="1"/>
  <c r="SQT58" i="10"/>
  <c r="SQV58" i="10" s="1"/>
  <c r="SRA58" i="10" s="1"/>
  <c r="SGX58" i="10"/>
  <c r="SGZ58" i="10" s="1"/>
  <c r="SHE58" i="10" s="1"/>
  <c r="RXB58" i="10"/>
  <c r="RXD58" i="10" s="1"/>
  <c r="RXI58" i="10" s="1"/>
  <c r="RNF58" i="10"/>
  <c r="RNH58" i="10" s="1"/>
  <c r="RNM58" i="10" s="1"/>
  <c r="RDJ58" i="10"/>
  <c r="RDL58" i="10" s="1"/>
  <c r="RDQ58" i="10" s="1"/>
  <c r="QTN58" i="10"/>
  <c r="QTP58" i="10" s="1"/>
  <c r="QTU58" i="10" s="1"/>
  <c r="QJR58" i="10"/>
  <c r="QJT58" i="10" s="1"/>
  <c r="QJY58" i="10" s="1"/>
  <c r="PZV58" i="10"/>
  <c r="PZX58" i="10" s="1"/>
  <c r="QAC58" i="10" s="1"/>
  <c r="PPZ58" i="10"/>
  <c r="PQB58" i="10" s="1"/>
  <c r="PQG58" i="10" s="1"/>
  <c r="PGD58" i="10"/>
  <c r="PGF58" i="10" s="1"/>
  <c r="PGK58" i="10" s="1"/>
  <c r="OWH58" i="10"/>
  <c r="OWJ58" i="10" s="1"/>
  <c r="OWO58" i="10" s="1"/>
  <c r="OML58" i="10"/>
  <c r="OMN58" i="10" s="1"/>
  <c r="OMS58" i="10" s="1"/>
  <c r="OCP58" i="10"/>
  <c r="OCR58" i="10" s="1"/>
  <c r="OCW58" i="10" s="1"/>
  <c r="NST58" i="10"/>
  <c r="NSV58" i="10" s="1"/>
  <c r="NTA58" i="10" s="1"/>
  <c r="NIX58" i="10"/>
  <c r="NIZ58" i="10" s="1"/>
  <c r="NJE58" i="10" s="1"/>
  <c r="MZB58" i="10"/>
  <c r="MZD58" i="10" s="1"/>
  <c r="MZI58" i="10" s="1"/>
  <c r="MPF58" i="10"/>
  <c r="MPH58" i="10" s="1"/>
  <c r="MPM58" i="10" s="1"/>
  <c r="MFJ58" i="10"/>
  <c r="MFL58" i="10" s="1"/>
  <c r="MFQ58" i="10" s="1"/>
  <c r="LVN58" i="10"/>
  <c r="LVP58" i="10" s="1"/>
  <c r="LVU58" i="10" s="1"/>
  <c r="LLR58" i="10"/>
  <c r="LLT58" i="10" s="1"/>
  <c r="LLY58" i="10" s="1"/>
  <c r="LBV58" i="10"/>
  <c r="LBX58" i="10" s="1"/>
  <c r="LCC58" i="10" s="1"/>
  <c r="KRZ58" i="10"/>
  <c r="KSB58" i="10" s="1"/>
  <c r="KSG58" i="10" s="1"/>
  <c r="KID58" i="10"/>
  <c r="KIF58" i="10" s="1"/>
  <c r="KIK58" i="10" s="1"/>
  <c r="JYH58" i="10"/>
  <c r="JYJ58" i="10" s="1"/>
  <c r="JYO58" i="10" s="1"/>
  <c r="JOL58" i="10"/>
  <c r="JON58" i="10" s="1"/>
  <c r="JOS58" i="10" s="1"/>
  <c r="JEP58" i="10"/>
  <c r="JER58" i="10" s="1"/>
  <c r="JEW58" i="10" s="1"/>
  <c r="IUT58" i="10"/>
  <c r="IUV58" i="10" s="1"/>
  <c r="IVA58" i="10" s="1"/>
  <c r="IKX58" i="10"/>
  <c r="IKZ58" i="10" s="1"/>
  <c r="ILE58" i="10" s="1"/>
  <c r="IBB58" i="10"/>
  <c r="IBD58" i="10" s="1"/>
  <c r="IBI58" i="10" s="1"/>
  <c r="HRF58" i="10"/>
  <c r="HRH58" i="10" s="1"/>
  <c r="HRM58" i="10" s="1"/>
  <c r="HHJ58" i="10"/>
  <c r="HHL58" i="10" s="1"/>
  <c r="HHQ58" i="10" s="1"/>
  <c r="GXN58" i="10"/>
  <c r="GXP58" i="10" s="1"/>
  <c r="GXU58" i="10" s="1"/>
  <c r="GNR58" i="10"/>
  <c r="GNT58" i="10" s="1"/>
  <c r="GNY58" i="10" s="1"/>
  <c r="GDV58" i="10"/>
  <c r="GDX58" i="10" s="1"/>
  <c r="GEC58" i="10" s="1"/>
  <c r="FTZ58" i="10"/>
  <c r="FUB58" i="10" s="1"/>
  <c r="FUG58" i="10" s="1"/>
  <c r="FKD58" i="10"/>
  <c r="FKF58" i="10" s="1"/>
  <c r="FKK58" i="10" s="1"/>
  <c r="FAH58" i="10"/>
  <c r="FAJ58" i="10" s="1"/>
  <c r="FAO58" i="10" s="1"/>
  <c r="EQL58" i="10"/>
  <c r="EQN58" i="10" s="1"/>
  <c r="EQS58" i="10" s="1"/>
  <c r="EGP58" i="10"/>
  <c r="EGR58" i="10" s="1"/>
  <c r="EGW58" i="10" s="1"/>
  <c r="DWT58" i="10"/>
  <c r="DWV58" i="10" s="1"/>
  <c r="DXA58" i="10" s="1"/>
  <c r="DMX58" i="10"/>
  <c r="DMZ58" i="10" s="1"/>
  <c r="DNE58" i="10" s="1"/>
  <c r="DDB58" i="10"/>
  <c r="DDD58" i="10" s="1"/>
  <c r="DDI58" i="10" s="1"/>
  <c r="CTF58" i="10"/>
  <c r="CTH58" i="10" s="1"/>
  <c r="CTM58" i="10" s="1"/>
  <c r="CJJ58" i="10"/>
  <c r="CJL58" i="10" s="1"/>
  <c r="CJQ58" i="10" s="1"/>
  <c r="BZN58" i="10"/>
  <c r="BZP58" i="10" s="1"/>
  <c r="BZU58" i="10" s="1"/>
  <c r="BPR58" i="10"/>
  <c r="BPT58" i="10" s="1"/>
  <c r="BPY58" i="10" s="1"/>
  <c r="BFV58" i="10"/>
  <c r="BFX58" i="10" s="1"/>
  <c r="BGC58" i="10" s="1"/>
  <c r="AVZ58" i="10"/>
  <c r="AWB58" i="10" s="1"/>
  <c r="AWG58" i="10" s="1"/>
  <c r="AMD58" i="10"/>
  <c r="AMF58" i="10" s="1"/>
  <c r="AMK58" i="10" s="1"/>
  <c r="ACH58" i="10"/>
  <c r="ACJ58" i="10" s="1"/>
  <c r="ACO58" i="10" s="1"/>
  <c r="SL58" i="10"/>
  <c r="SN58" i="10" s="1"/>
  <c r="SS58" i="10" s="1"/>
  <c r="IP58" i="10"/>
  <c r="IR58" i="10" s="1"/>
  <c r="IW58" i="10" s="1"/>
  <c r="WVC57" i="10"/>
  <c r="WVB57" i="10"/>
  <c r="WLG57" i="10"/>
  <c r="WLF57" i="10"/>
  <c r="WBK57" i="10"/>
  <c r="WBJ57" i="10"/>
  <c r="VRO57" i="10"/>
  <c r="VRN57" i="10"/>
  <c r="VHS57" i="10"/>
  <c r="VHR57" i="10"/>
  <c r="UXW57" i="10"/>
  <c r="UXV57" i="10"/>
  <c r="UOA57" i="10"/>
  <c r="UNZ57" i="10"/>
  <c r="UEE57" i="10"/>
  <c r="UED57" i="10"/>
  <c r="TUI57" i="10"/>
  <c r="TUH57" i="10"/>
  <c r="TKM57" i="10"/>
  <c r="TKL57" i="10"/>
  <c r="TAQ57" i="10"/>
  <c r="TAP57" i="10"/>
  <c r="SQU57" i="10"/>
  <c r="SQT57" i="10"/>
  <c r="SGY57" i="10"/>
  <c r="SGX57" i="10"/>
  <c r="RXC57" i="10"/>
  <c r="RXB57" i="10"/>
  <c r="RNG57" i="10"/>
  <c r="RNF57" i="10"/>
  <c r="RDK57" i="10"/>
  <c r="RDJ57" i="10"/>
  <c r="QTO57" i="10"/>
  <c r="QTN57" i="10"/>
  <c r="QJS57" i="10"/>
  <c r="QJR57" i="10"/>
  <c r="PZW57" i="10"/>
  <c r="PZV57" i="10"/>
  <c r="PQA57" i="10"/>
  <c r="PPZ57" i="10"/>
  <c r="PGE57" i="10"/>
  <c r="PGD57" i="10"/>
  <c r="OWI57" i="10"/>
  <c r="OWH57" i="10"/>
  <c r="OMM57" i="10"/>
  <c r="OML57" i="10"/>
  <c r="OCQ57" i="10"/>
  <c r="OCP57" i="10"/>
  <c r="NSU57" i="10"/>
  <c r="NST57" i="10"/>
  <c r="NIY57" i="10"/>
  <c r="NIX57" i="10"/>
  <c r="MZC57" i="10"/>
  <c r="MZB57" i="10"/>
  <c r="MPG57" i="10"/>
  <c r="MPF57" i="10"/>
  <c r="MFK57" i="10"/>
  <c r="MFJ57" i="10"/>
  <c r="LVO57" i="10"/>
  <c r="LVN57" i="10"/>
  <c r="LLS57" i="10"/>
  <c r="LLR57" i="10"/>
  <c r="LBW57" i="10"/>
  <c r="LBV57" i="10"/>
  <c r="KSA57" i="10"/>
  <c r="KRZ57" i="10"/>
  <c r="KIE57" i="10"/>
  <c r="KID57" i="10"/>
  <c r="JYI57" i="10"/>
  <c r="JYH57" i="10"/>
  <c r="JOM57" i="10"/>
  <c r="JOL57" i="10"/>
  <c r="JEQ57" i="10"/>
  <c r="JEP57" i="10"/>
  <c r="IUU57" i="10"/>
  <c r="IUT57" i="10"/>
  <c r="IKY57" i="10"/>
  <c r="IKX57" i="10"/>
  <c r="IBC57" i="10"/>
  <c r="IBB57" i="10"/>
  <c r="HRG57" i="10"/>
  <c r="HRF57" i="10"/>
  <c r="HHK57" i="10"/>
  <c r="HHJ57" i="10"/>
  <c r="GXO57" i="10"/>
  <c r="GXN57" i="10"/>
  <c r="GNS57" i="10"/>
  <c r="GNR57" i="10"/>
  <c r="GDW57" i="10"/>
  <c r="GDV57" i="10"/>
  <c r="FUA57" i="10"/>
  <c r="FTZ57" i="10"/>
  <c r="FKE57" i="10"/>
  <c r="FKD57" i="10"/>
  <c r="FAI57" i="10"/>
  <c r="FAH57" i="10"/>
  <c r="EQM57" i="10"/>
  <c r="EQL57" i="10"/>
  <c r="EGQ57" i="10"/>
  <c r="EGP57" i="10"/>
  <c r="DWU57" i="10"/>
  <c r="DWT57" i="10"/>
  <c r="DMY57" i="10"/>
  <c r="DMX57" i="10"/>
  <c r="DDC57" i="10"/>
  <c r="DDB57" i="10"/>
  <c r="CTG57" i="10"/>
  <c r="CTF57" i="10"/>
  <c r="CJK57" i="10"/>
  <c r="CJJ57" i="10"/>
  <c r="BZO57" i="10"/>
  <c r="BZN57" i="10"/>
  <c r="BPS57" i="10"/>
  <c r="BPR57" i="10"/>
  <c r="BFW57" i="10"/>
  <c r="BFV57" i="10"/>
  <c r="AWA57" i="10"/>
  <c r="AVZ57" i="10"/>
  <c r="AME57" i="10"/>
  <c r="AMD57" i="10"/>
  <c r="ACI57" i="10"/>
  <c r="ACH57" i="10"/>
  <c r="SM57" i="10"/>
  <c r="SL57" i="10"/>
  <c r="IQ57" i="10"/>
  <c r="IP57" i="10"/>
  <c r="WVB55" i="10"/>
  <c r="WVH55" i="10" s="1"/>
  <c r="WVI55" i="10" s="1"/>
  <c r="WLF55" i="10"/>
  <c r="WLL55" i="10" s="1"/>
  <c r="WLM55" i="10" s="1"/>
  <c r="WBJ55" i="10"/>
  <c r="WBP55" i="10" s="1"/>
  <c r="WBQ55" i="10" s="1"/>
  <c r="VRN55" i="10"/>
  <c r="VRT55" i="10" s="1"/>
  <c r="VRU55" i="10" s="1"/>
  <c r="VHR55" i="10"/>
  <c r="VHX55" i="10" s="1"/>
  <c r="VHY55" i="10" s="1"/>
  <c r="UXV55" i="10"/>
  <c r="UYB55" i="10" s="1"/>
  <c r="UYC55" i="10" s="1"/>
  <c r="UNZ55" i="10"/>
  <c r="UOF55" i="10" s="1"/>
  <c r="UOG55" i="10" s="1"/>
  <c r="UED55" i="10"/>
  <c r="UEJ55" i="10" s="1"/>
  <c r="UEK55" i="10" s="1"/>
  <c r="TUH55" i="10"/>
  <c r="TUN55" i="10" s="1"/>
  <c r="TUO55" i="10" s="1"/>
  <c r="TKL55" i="10"/>
  <c r="TKR55" i="10" s="1"/>
  <c r="TKS55" i="10" s="1"/>
  <c r="TAP55" i="10"/>
  <c r="TAV55" i="10" s="1"/>
  <c r="TAW55" i="10" s="1"/>
  <c r="SQT55" i="10"/>
  <c r="SQZ55" i="10" s="1"/>
  <c r="SRA55" i="10" s="1"/>
  <c r="SGX55" i="10"/>
  <c r="SHD55" i="10" s="1"/>
  <c r="SHE55" i="10" s="1"/>
  <c r="RXB55" i="10"/>
  <c r="RXH55" i="10" s="1"/>
  <c r="RXI55" i="10" s="1"/>
  <c r="RNF55" i="10"/>
  <c r="RNL55" i="10" s="1"/>
  <c r="RNM55" i="10" s="1"/>
  <c r="RDJ55" i="10"/>
  <c r="RDP55" i="10" s="1"/>
  <c r="RDQ55" i="10" s="1"/>
  <c r="QTN55" i="10"/>
  <c r="QTT55" i="10" s="1"/>
  <c r="QTU55" i="10" s="1"/>
  <c r="QJR55" i="10"/>
  <c r="QJX55" i="10" s="1"/>
  <c r="QJY55" i="10" s="1"/>
  <c r="PZV55" i="10"/>
  <c r="QAB55" i="10" s="1"/>
  <c r="QAC55" i="10" s="1"/>
  <c r="PPZ55" i="10"/>
  <c r="PQF55" i="10" s="1"/>
  <c r="PQG55" i="10" s="1"/>
  <c r="PGD55" i="10"/>
  <c r="PGJ55" i="10" s="1"/>
  <c r="PGK55" i="10" s="1"/>
  <c r="OWH55" i="10"/>
  <c r="OWN55" i="10" s="1"/>
  <c r="OWO55" i="10" s="1"/>
  <c r="OML55" i="10"/>
  <c r="OMR55" i="10" s="1"/>
  <c r="OMS55" i="10" s="1"/>
  <c r="OCP55" i="10"/>
  <c r="OCV55" i="10" s="1"/>
  <c r="OCW55" i="10" s="1"/>
  <c r="NST55" i="10"/>
  <c r="NSZ55" i="10" s="1"/>
  <c r="NTA55" i="10" s="1"/>
  <c r="NIX55" i="10"/>
  <c r="NJD55" i="10" s="1"/>
  <c r="NJE55" i="10" s="1"/>
  <c r="MZB55" i="10"/>
  <c r="MZH55" i="10" s="1"/>
  <c r="MZI55" i="10" s="1"/>
  <c r="MPF55" i="10"/>
  <c r="MPL55" i="10" s="1"/>
  <c r="MPM55" i="10" s="1"/>
  <c r="MFJ55" i="10"/>
  <c r="MFP55" i="10" s="1"/>
  <c r="MFQ55" i="10" s="1"/>
  <c r="LVN55" i="10"/>
  <c r="LVT55" i="10" s="1"/>
  <c r="LVU55" i="10" s="1"/>
  <c r="LLR55" i="10"/>
  <c r="LLX55" i="10" s="1"/>
  <c r="LLY55" i="10" s="1"/>
  <c r="LBV55" i="10"/>
  <c r="LCB55" i="10" s="1"/>
  <c r="LCC55" i="10" s="1"/>
  <c r="KRZ55" i="10"/>
  <c r="KSF55" i="10" s="1"/>
  <c r="KSG55" i="10" s="1"/>
  <c r="KID55" i="10"/>
  <c r="KIJ55" i="10" s="1"/>
  <c r="KIK55" i="10" s="1"/>
  <c r="JYH55" i="10"/>
  <c r="JYN55" i="10" s="1"/>
  <c r="JYO55" i="10" s="1"/>
  <c r="JOL55" i="10"/>
  <c r="JOR55" i="10" s="1"/>
  <c r="JOS55" i="10" s="1"/>
  <c r="JEP55" i="10"/>
  <c r="JEV55" i="10" s="1"/>
  <c r="JEW55" i="10" s="1"/>
  <c r="IUT55" i="10"/>
  <c r="IUZ55" i="10" s="1"/>
  <c r="IVA55" i="10" s="1"/>
  <c r="IKX55" i="10"/>
  <c r="ILD55" i="10" s="1"/>
  <c r="ILE55" i="10" s="1"/>
  <c r="IBB55" i="10"/>
  <c r="IBH55" i="10" s="1"/>
  <c r="IBI55" i="10" s="1"/>
  <c r="HRF55" i="10"/>
  <c r="HRL55" i="10" s="1"/>
  <c r="HRM55" i="10" s="1"/>
  <c r="HHJ55" i="10"/>
  <c r="HHP55" i="10" s="1"/>
  <c r="HHQ55" i="10" s="1"/>
  <c r="GXN55" i="10"/>
  <c r="GXT55" i="10" s="1"/>
  <c r="GXU55" i="10" s="1"/>
  <c r="GNR55" i="10"/>
  <c r="GNX55" i="10" s="1"/>
  <c r="GNY55" i="10" s="1"/>
  <c r="GDV55" i="10"/>
  <c r="GEB55" i="10" s="1"/>
  <c r="GEC55" i="10" s="1"/>
  <c r="FTZ55" i="10"/>
  <c r="FUF55" i="10" s="1"/>
  <c r="FUG55" i="10" s="1"/>
  <c r="FKD55" i="10"/>
  <c r="FKJ55" i="10" s="1"/>
  <c r="FKK55" i="10" s="1"/>
  <c r="FAH55" i="10"/>
  <c r="FAN55" i="10" s="1"/>
  <c r="FAO55" i="10" s="1"/>
  <c r="EQL55" i="10"/>
  <c r="EQR55" i="10" s="1"/>
  <c r="EQS55" i="10" s="1"/>
  <c r="EGP55" i="10"/>
  <c r="EGV55" i="10" s="1"/>
  <c r="EGW55" i="10" s="1"/>
  <c r="DWT55" i="10"/>
  <c r="DWZ55" i="10" s="1"/>
  <c r="DXA55" i="10" s="1"/>
  <c r="DMX55" i="10"/>
  <c r="DND55" i="10" s="1"/>
  <c r="DNE55" i="10" s="1"/>
  <c r="DDB55" i="10"/>
  <c r="DDH55" i="10" s="1"/>
  <c r="DDI55" i="10" s="1"/>
  <c r="CTF55" i="10"/>
  <c r="CTL55" i="10" s="1"/>
  <c r="CTM55" i="10" s="1"/>
  <c r="CJJ55" i="10"/>
  <c r="CJP55" i="10" s="1"/>
  <c r="CJQ55" i="10" s="1"/>
  <c r="BZN55" i="10"/>
  <c r="BZT55" i="10" s="1"/>
  <c r="BZU55" i="10" s="1"/>
  <c r="BPR55" i="10"/>
  <c r="BPX55" i="10" s="1"/>
  <c r="BPY55" i="10" s="1"/>
  <c r="BFV55" i="10"/>
  <c r="BGB55" i="10" s="1"/>
  <c r="BGC55" i="10" s="1"/>
  <c r="AVZ55" i="10"/>
  <c r="AWF55" i="10" s="1"/>
  <c r="AWG55" i="10" s="1"/>
  <c r="AMD55" i="10"/>
  <c r="AMJ55" i="10" s="1"/>
  <c r="AMK55" i="10" s="1"/>
  <c r="ACH55" i="10"/>
  <c r="ACN55" i="10" s="1"/>
  <c r="ACO55" i="10" s="1"/>
  <c r="SL55" i="10"/>
  <c r="SR55" i="10" s="1"/>
  <c r="SS55" i="10" s="1"/>
  <c r="IP55" i="10"/>
  <c r="IV55" i="10" s="1"/>
  <c r="IW55" i="10" s="1"/>
  <c r="WVB54" i="10"/>
  <c r="WVF54" i="10" s="1"/>
  <c r="WVI54" i="10" s="1"/>
  <c r="WLF54" i="10"/>
  <c r="WLJ54" i="10" s="1"/>
  <c r="WLM54" i="10" s="1"/>
  <c r="WBJ54" i="10"/>
  <c r="WBN54" i="10" s="1"/>
  <c r="WBQ54" i="10" s="1"/>
  <c r="VRN54" i="10"/>
  <c r="VRR54" i="10" s="1"/>
  <c r="VRU54" i="10" s="1"/>
  <c r="VHR54" i="10"/>
  <c r="VHV54" i="10" s="1"/>
  <c r="VHY54" i="10" s="1"/>
  <c r="UXV54" i="10"/>
  <c r="UXZ54" i="10" s="1"/>
  <c r="UYC54" i="10" s="1"/>
  <c r="UNZ54" i="10"/>
  <c r="UOD54" i="10" s="1"/>
  <c r="UOG54" i="10" s="1"/>
  <c r="UED54" i="10"/>
  <c r="UEH54" i="10" s="1"/>
  <c r="UEK54" i="10" s="1"/>
  <c r="TUH54" i="10"/>
  <c r="TUL54" i="10" s="1"/>
  <c r="TUO54" i="10" s="1"/>
  <c r="TKL54" i="10"/>
  <c r="TKP54" i="10" s="1"/>
  <c r="TKS54" i="10" s="1"/>
  <c r="TAP54" i="10"/>
  <c r="TAT54" i="10" s="1"/>
  <c r="TAW54" i="10" s="1"/>
  <c r="SQT54" i="10"/>
  <c r="SQX54" i="10" s="1"/>
  <c r="SRA54" i="10" s="1"/>
  <c r="SGX54" i="10"/>
  <c r="SHB54" i="10" s="1"/>
  <c r="SHE54" i="10" s="1"/>
  <c r="RXB54" i="10"/>
  <c r="RXF54" i="10" s="1"/>
  <c r="RXI54" i="10" s="1"/>
  <c r="RNF54" i="10"/>
  <c r="RNJ54" i="10" s="1"/>
  <c r="RNM54" i="10" s="1"/>
  <c r="RDJ54" i="10"/>
  <c r="RDN54" i="10" s="1"/>
  <c r="RDQ54" i="10" s="1"/>
  <c r="QTN54" i="10"/>
  <c r="QTR54" i="10" s="1"/>
  <c r="QTU54" i="10" s="1"/>
  <c r="QJR54" i="10"/>
  <c r="QJV54" i="10" s="1"/>
  <c r="QJY54" i="10" s="1"/>
  <c r="PZV54" i="10"/>
  <c r="PZZ54" i="10" s="1"/>
  <c r="QAC54" i="10" s="1"/>
  <c r="PPZ54" i="10"/>
  <c r="PQD54" i="10" s="1"/>
  <c r="PQG54" i="10" s="1"/>
  <c r="PGD54" i="10"/>
  <c r="PGH54" i="10" s="1"/>
  <c r="PGK54" i="10" s="1"/>
  <c r="OWH54" i="10"/>
  <c r="OWL54" i="10" s="1"/>
  <c r="OWO54" i="10" s="1"/>
  <c r="OML54" i="10"/>
  <c r="OMP54" i="10" s="1"/>
  <c r="OMS54" i="10" s="1"/>
  <c r="OCP54" i="10"/>
  <c r="OCT54" i="10" s="1"/>
  <c r="OCW54" i="10" s="1"/>
  <c r="NST54" i="10"/>
  <c r="NSX54" i="10" s="1"/>
  <c r="NTA54" i="10" s="1"/>
  <c r="NIX54" i="10"/>
  <c r="NJB54" i="10" s="1"/>
  <c r="NJE54" i="10" s="1"/>
  <c r="MZB54" i="10"/>
  <c r="MZF54" i="10" s="1"/>
  <c r="MZI54" i="10" s="1"/>
  <c r="MPF54" i="10"/>
  <c r="MPJ54" i="10" s="1"/>
  <c r="MPM54" i="10" s="1"/>
  <c r="MFJ54" i="10"/>
  <c r="MFN54" i="10" s="1"/>
  <c r="MFQ54" i="10" s="1"/>
  <c r="LVN54" i="10"/>
  <c r="LVR54" i="10" s="1"/>
  <c r="LVU54" i="10" s="1"/>
  <c r="LLR54" i="10"/>
  <c r="LLV54" i="10" s="1"/>
  <c r="LLY54" i="10" s="1"/>
  <c r="LBV54" i="10"/>
  <c r="LBZ54" i="10" s="1"/>
  <c r="LCC54" i="10" s="1"/>
  <c r="KRZ54" i="10"/>
  <c r="KSD54" i="10" s="1"/>
  <c r="KSG54" i="10" s="1"/>
  <c r="KID54" i="10"/>
  <c r="KIH54" i="10" s="1"/>
  <c r="KIK54" i="10" s="1"/>
  <c r="JYH54" i="10"/>
  <c r="JYL54" i="10" s="1"/>
  <c r="JYO54" i="10" s="1"/>
  <c r="JOL54" i="10"/>
  <c r="JOP54" i="10" s="1"/>
  <c r="JOS54" i="10" s="1"/>
  <c r="JEP54" i="10"/>
  <c r="JET54" i="10" s="1"/>
  <c r="JEW54" i="10" s="1"/>
  <c r="IUT54" i="10"/>
  <c r="IUX54" i="10" s="1"/>
  <c r="IVA54" i="10" s="1"/>
  <c r="IKX54" i="10"/>
  <c r="ILB54" i="10" s="1"/>
  <c r="ILE54" i="10" s="1"/>
  <c r="IBB54" i="10"/>
  <c r="IBF54" i="10" s="1"/>
  <c r="IBI54" i="10" s="1"/>
  <c r="HRF54" i="10"/>
  <c r="HRJ54" i="10" s="1"/>
  <c r="HRM54" i="10" s="1"/>
  <c r="HHJ54" i="10"/>
  <c r="HHN54" i="10" s="1"/>
  <c r="HHQ54" i="10" s="1"/>
  <c r="GXN54" i="10"/>
  <c r="GXR54" i="10" s="1"/>
  <c r="GXU54" i="10" s="1"/>
  <c r="GNR54" i="10"/>
  <c r="GNV54" i="10" s="1"/>
  <c r="GNY54" i="10" s="1"/>
  <c r="GDV54" i="10"/>
  <c r="GDZ54" i="10" s="1"/>
  <c r="GEC54" i="10" s="1"/>
  <c r="FTZ54" i="10"/>
  <c r="FUD54" i="10" s="1"/>
  <c r="FUG54" i="10" s="1"/>
  <c r="FKD54" i="10"/>
  <c r="FKH54" i="10" s="1"/>
  <c r="FKK54" i="10" s="1"/>
  <c r="FAH54" i="10"/>
  <c r="FAL54" i="10" s="1"/>
  <c r="FAO54" i="10" s="1"/>
  <c r="EQL54" i="10"/>
  <c r="EQP54" i="10" s="1"/>
  <c r="EQS54" i="10" s="1"/>
  <c r="EGP54" i="10"/>
  <c r="EGT54" i="10" s="1"/>
  <c r="EGW54" i="10" s="1"/>
  <c r="DWT54" i="10"/>
  <c r="DWX54" i="10" s="1"/>
  <c r="DXA54" i="10" s="1"/>
  <c r="DMX54" i="10"/>
  <c r="DNB54" i="10" s="1"/>
  <c r="DNE54" i="10" s="1"/>
  <c r="DDB54" i="10"/>
  <c r="DDF54" i="10" s="1"/>
  <c r="DDI54" i="10" s="1"/>
  <c r="CTF54" i="10"/>
  <c r="CTJ54" i="10" s="1"/>
  <c r="CTM54" i="10" s="1"/>
  <c r="CJJ54" i="10"/>
  <c r="CJN54" i="10" s="1"/>
  <c r="CJQ54" i="10" s="1"/>
  <c r="BZN54" i="10"/>
  <c r="BZR54" i="10" s="1"/>
  <c r="BZU54" i="10" s="1"/>
  <c r="BPR54" i="10"/>
  <c r="BPV54" i="10" s="1"/>
  <c r="BPY54" i="10" s="1"/>
  <c r="BFV54" i="10"/>
  <c r="BFZ54" i="10" s="1"/>
  <c r="BGC54" i="10" s="1"/>
  <c r="AVZ54" i="10"/>
  <c r="AWD54" i="10" s="1"/>
  <c r="AWG54" i="10" s="1"/>
  <c r="AMD54" i="10"/>
  <c r="AMH54" i="10" s="1"/>
  <c r="AMK54" i="10" s="1"/>
  <c r="ACH54" i="10"/>
  <c r="ACL54" i="10" s="1"/>
  <c r="ACO54" i="10" s="1"/>
  <c r="SL54" i="10"/>
  <c r="SP54" i="10" s="1"/>
  <c r="SS54" i="10" s="1"/>
  <c r="IP54" i="10"/>
  <c r="IT54" i="10" s="1"/>
  <c r="IW54" i="10" s="1"/>
  <c r="IR57" i="10" l="1"/>
  <c r="IW57" i="10" s="1"/>
  <c r="SN57" i="10"/>
  <c r="SS57" i="10" s="1"/>
  <c r="ACJ57" i="10"/>
  <c r="ACO57" i="10" s="1"/>
  <c r="AMF57" i="10"/>
  <c r="AMK57" i="10" s="1"/>
  <c r="AWB57" i="10"/>
  <c r="AWG57" i="10" s="1"/>
  <c r="BFX57" i="10"/>
  <c r="BGC57" i="10" s="1"/>
  <c r="BPT57" i="10"/>
  <c r="BPY57" i="10" s="1"/>
  <c r="BZP57" i="10"/>
  <c r="BZU57" i="10" s="1"/>
  <c r="CJL57" i="10"/>
  <c r="CJQ57" i="10" s="1"/>
  <c r="CTH57" i="10"/>
  <c r="CTM57" i="10" s="1"/>
  <c r="DDD57" i="10"/>
  <c r="DDI57" i="10" s="1"/>
  <c r="DMZ57" i="10"/>
  <c r="DNE57" i="10" s="1"/>
  <c r="DWV57" i="10"/>
  <c r="DXA57" i="10" s="1"/>
  <c r="EGR57" i="10"/>
  <c r="EGW57" i="10" s="1"/>
  <c r="EQN57" i="10"/>
  <c r="EQS57" i="10" s="1"/>
  <c r="FAJ57" i="10"/>
  <c r="FAO57" i="10" s="1"/>
  <c r="FKF57" i="10"/>
  <c r="FKK57" i="10" s="1"/>
  <c r="FUB57" i="10"/>
  <c r="FUG57" i="10" s="1"/>
  <c r="GDX57" i="10"/>
  <c r="GEC57" i="10" s="1"/>
  <c r="GNT57" i="10"/>
  <c r="GNY57" i="10" s="1"/>
  <c r="GXP57" i="10"/>
  <c r="GXU57" i="10" s="1"/>
  <c r="HHL57" i="10"/>
  <c r="HHQ57" i="10" s="1"/>
  <c r="HRH57" i="10"/>
  <c r="HRM57" i="10" s="1"/>
  <c r="IBD57" i="10"/>
  <c r="IBI57" i="10" s="1"/>
  <c r="IKZ57" i="10"/>
  <c r="ILE57" i="10" s="1"/>
  <c r="IUV57" i="10"/>
  <c r="IVA57" i="10" s="1"/>
  <c r="JER57" i="10"/>
  <c r="JEW57" i="10" s="1"/>
  <c r="JON57" i="10"/>
  <c r="JOS57" i="10" s="1"/>
  <c r="JYJ57" i="10"/>
  <c r="JYO57" i="10" s="1"/>
  <c r="KIF57" i="10"/>
  <c r="KIK57" i="10" s="1"/>
  <c r="KSB57" i="10"/>
  <c r="KSG57" i="10" s="1"/>
  <c r="LBX57" i="10"/>
  <c r="LCC57" i="10" s="1"/>
  <c r="LLT57" i="10"/>
  <c r="LLY57" i="10" s="1"/>
  <c r="LVP57" i="10"/>
  <c r="LVU57" i="10" s="1"/>
  <c r="MFL57" i="10"/>
  <c r="MFQ57" i="10" s="1"/>
  <c r="MPH57" i="10"/>
  <c r="MPM57" i="10" s="1"/>
  <c r="MZD57" i="10"/>
  <c r="MZI57" i="10" s="1"/>
  <c r="NIZ57" i="10"/>
  <c r="NJE57" i="10" s="1"/>
  <c r="NSV57" i="10"/>
  <c r="NTA57" i="10" s="1"/>
  <c r="OCR57" i="10"/>
  <c r="OCW57" i="10" s="1"/>
  <c r="OMN57" i="10"/>
  <c r="OMS57" i="10" s="1"/>
  <c r="OWJ57" i="10"/>
  <c r="OWO57" i="10" s="1"/>
  <c r="PGF57" i="10"/>
  <c r="PGK57" i="10" s="1"/>
  <c r="PQB57" i="10"/>
  <c r="PQG57" i="10" s="1"/>
  <c r="PZX57" i="10"/>
  <c r="QAC57" i="10" s="1"/>
  <c r="QJT57" i="10"/>
  <c r="QJY57" i="10" s="1"/>
  <c r="QTP57" i="10"/>
  <c r="QTU57" i="10" s="1"/>
  <c r="RDL57" i="10"/>
  <c r="RDQ57" i="10" s="1"/>
  <c r="RNH57" i="10"/>
  <c r="RNM57" i="10" s="1"/>
  <c r="RXD57" i="10"/>
  <c r="RXI57" i="10" s="1"/>
  <c r="SGZ57" i="10"/>
  <c r="SHE57" i="10" s="1"/>
  <c r="SQV57" i="10"/>
  <c r="SRA57" i="10" s="1"/>
  <c r="TAR57" i="10"/>
  <c r="TAW57" i="10" s="1"/>
  <c r="TKN57" i="10"/>
  <c r="TKS57" i="10" s="1"/>
  <c r="TUJ57" i="10"/>
  <c r="TUO57" i="10" s="1"/>
  <c r="UEF57" i="10"/>
  <c r="UEK57" i="10" s="1"/>
  <c r="UOB57" i="10"/>
  <c r="UOG57" i="10" s="1"/>
  <c r="UXX57" i="10"/>
  <c r="UYC57" i="10" s="1"/>
  <c r="VHT57" i="10"/>
  <c r="VHY57" i="10" s="1"/>
  <c r="VRP57" i="10"/>
  <c r="VRU57" i="10" s="1"/>
  <c r="WBL57" i="10"/>
  <c r="WBQ57" i="10" s="1"/>
  <c r="WLH57" i="10"/>
  <c r="WLM57" i="10" s="1"/>
  <c r="WVD57" i="10"/>
  <c r="WVI57" i="10" s="1"/>
  <c r="SN69" i="10"/>
  <c r="SS69" i="10" s="1"/>
  <c r="AMF69" i="10"/>
  <c r="AMK69" i="10" s="1"/>
  <c r="BFX69" i="10"/>
  <c r="BGC69" i="10" s="1"/>
  <c r="BZP69" i="10"/>
  <c r="BZU69" i="10" s="1"/>
  <c r="CTH69" i="10"/>
  <c r="CTM69" i="10" s="1"/>
  <c r="DMZ69" i="10"/>
  <c r="DNE69" i="10" s="1"/>
  <c r="EGR69" i="10"/>
  <c r="EGW69" i="10" s="1"/>
  <c r="FAJ69" i="10"/>
  <c r="FAO69" i="10" s="1"/>
  <c r="FUB69" i="10"/>
  <c r="FUG69" i="10" s="1"/>
  <c r="GNT69" i="10"/>
  <c r="GNY69" i="10" s="1"/>
  <c r="HHL69" i="10"/>
  <c r="HHQ69" i="10" s="1"/>
  <c r="IBD69" i="10"/>
  <c r="IBI69" i="10" s="1"/>
  <c r="IUV69" i="10"/>
  <c r="IVA69" i="10" s="1"/>
  <c r="JON69" i="10"/>
  <c r="JOS69" i="10" s="1"/>
  <c r="KIF69" i="10"/>
  <c r="KIK69" i="10" s="1"/>
  <c r="LBX69" i="10"/>
  <c r="LCC69" i="10" s="1"/>
  <c r="LVP69" i="10"/>
  <c r="LVU69" i="10" s="1"/>
  <c r="MPH69" i="10"/>
  <c r="MPM69" i="10" s="1"/>
  <c r="NIZ69" i="10"/>
  <c r="NJE69" i="10" s="1"/>
  <c r="OCR69" i="10"/>
  <c r="OCW69" i="10" s="1"/>
  <c r="OWJ69" i="10"/>
  <c r="OWO69" i="10" s="1"/>
  <c r="PQB69" i="10"/>
  <c r="PQG69" i="10" s="1"/>
  <c r="QJT69" i="10"/>
  <c r="QJY69" i="10" s="1"/>
  <c r="RDL69" i="10"/>
  <c r="RDQ69" i="10" s="1"/>
  <c r="RXD69" i="10"/>
  <c r="RXI69" i="10" s="1"/>
  <c r="SQV69" i="10"/>
  <c r="SRA69" i="10" s="1"/>
  <c r="TKN69" i="10"/>
  <c r="TKS69" i="10" s="1"/>
  <c r="UEF69" i="10"/>
  <c r="UEK69" i="10" s="1"/>
  <c r="UXX69" i="10"/>
  <c r="UYC69" i="10" s="1"/>
  <c r="VRP69" i="10"/>
  <c r="VRU69" i="10" s="1"/>
  <c r="WLH69" i="10"/>
  <c r="WLM69" i="10" s="1"/>
  <c r="IR83" i="10"/>
  <c r="IW83" i="10" s="1"/>
  <c r="SN83" i="10"/>
  <c r="SS83" i="10" s="1"/>
  <c r="ACJ83" i="10"/>
  <c r="ACO83" i="10" s="1"/>
  <c r="AMF83" i="10"/>
  <c r="AMK83" i="10" s="1"/>
  <c r="AWB83" i="10"/>
  <c r="AWG83" i="10" s="1"/>
  <c r="BFX83" i="10"/>
  <c r="BGC83" i="10" s="1"/>
  <c r="BPT83" i="10"/>
  <c r="BPY83" i="10" s="1"/>
  <c r="BZP83" i="10"/>
  <c r="BZU83" i="10" s="1"/>
  <c r="CJL83" i="10"/>
  <c r="CJQ83" i="10" s="1"/>
  <c r="CTH83" i="10"/>
  <c r="CTM83" i="10" s="1"/>
  <c r="DDD83" i="10"/>
  <c r="DDI83" i="10" s="1"/>
  <c r="DMZ83" i="10"/>
  <c r="DNE83" i="10" s="1"/>
  <c r="DWV83" i="10"/>
  <c r="DXA83" i="10" s="1"/>
  <c r="EGR83" i="10"/>
  <c r="EGW83" i="10" s="1"/>
  <c r="EQN83" i="10"/>
  <c r="EQS83" i="10" s="1"/>
  <c r="FAJ83" i="10"/>
  <c r="FAO83" i="10" s="1"/>
  <c r="FKF83" i="10"/>
  <c r="FKK83" i="10" s="1"/>
  <c r="FUB83" i="10"/>
  <c r="FUG83" i="10" s="1"/>
  <c r="GDX83" i="10"/>
  <c r="GEC83" i="10" s="1"/>
  <c r="GNT83" i="10"/>
  <c r="GNY83" i="10" s="1"/>
  <c r="GXP83" i="10"/>
  <c r="GXU83" i="10" s="1"/>
  <c r="HHL83" i="10"/>
  <c r="HHQ83" i="10" s="1"/>
  <c r="HRH83" i="10"/>
  <c r="HRM83" i="10" s="1"/>
  <c r="IBD83" i="10"/>
  <c r="IBI83" i="10" s="1"/>
  <c r="IKZ83" i="10"/>
  <c r="ILE83" i="10" s="1"/>
  <c r="IUV83" i="10"/>
  <c r="IVA83" i="10" s="1"/>
  <c r="JER83" i="10"/>
  <c r="JEW83" i="10" s="1"/>
  <c r="JON83" i="10"/>
  <c r="JOS83" i="10" s="1"/>
  <c r="JYJ83" i="10"/>
  <c r="JYO83" i="10" s="1"/>
  <c r="KIF83" i="10"/>
  <c r="KIK83" i="10" s="1"/>
  <c r="KSB83" i="10"/>
  <c r="KSG83" i="10" s="1"/>
  <c r="LBX83" i="10"/>
  <c r="LCC83" i="10" s="1"/>
  <c r="LLT83" i="10"/>
  <c r="LLY83" i="10" s="1"/>
  <c r="LVP83" i="10"/>
  <c r="LVU83" i="10" s="1"/>
  <c r="MFL83" i="10"/>
  <c r="MFQ83" i="10" s="1"/>
  <c r="MPH83" i="10"/>
  <c r="MPM83" i="10" s="1"/>
  <c r="MZD83" i="10"/>
  <c r="MZI83" i="10" s="1"/>
  <c r="NIZ83" i="10"/>
  <c r="NJE83" i="10" s="1"/>
  <c r="NSV83" i="10"/>
  <c r="NTA83" i="10" s="1"/>
  <c r="OCR83" i="10"/>
  <c r="OCW83" i="10" s="1"/>
  <c r="OMN83" i="10"/>
  <c r="OMS83" i="10" s="1"/>
  <c r="OWJ83" i="10"/>
  <c r="OWO83" i="10" s="1"/>
  <c r="PGF83" i="10"/>
  <c r="PGK83" i="10" s="1"/>
  <c r="PQB83" i="10"/>
  <c r="PQG83" i="10" s="1"/>
  <c r="PZX83" i="10"/>
  <c r="QAC83" i="10" s="1"/>
  <c r="QJT83" i="10"/>
  <c r="QJY83" i="10" s="1"/>
  <c r="QTP83" i="10"/>
  <c r="QTU83" i="10" s="1"/>
  <c r="RDL83" i="10"/>
  <c r="RDQ83" i="10" s="1"/>
  <c r="RNH83" i="10"/>
  <c r="RNM83" i="10" s="1"/>
  <c r="RXD83" i="10"/>
  <c r="RXI83" i="10" s="1"/>
  <c r="SGZ83" i="10"/>
  <c r="SHE83" i="10" s="1"/>
  <c r="SQV83" i="10"/>
  <c r="SRA83" i="10" s="1"/>
  <c r="TAR83" i="10"/>
  <c r="TAW83" i="10" s="1"/>
  <c r="TKN83" i="10"/>
  <c r="TKS83" i="10" s="1"/>
  <c r="TUJ83" i="10"/>
  <c r="TUO83" i="10" s="1"/>
  <c r="UEF83" i="10"/>
  <c r="UEK83" i="10" s="1"/>
  <c r="UOB83" i="10"/>
  <c r="UOG83" i="10" s="1"/>
  <c r="UXX83" i="10"/>
  <c r="UYC83" i="10" s="1"/>
  <c r="VHT83" i="10"/>
  <c r="VHY83" i="10" s="1"/>
  <c r="VRP83" i="10"/>
  <c r="VRU83" i="10" s="1"/>
  <c r="WBL83" i="10"/>
  <c r="WBQ83" i="10" s="1"/>
  <c r="WLH83" i="10"/>
  <c r="WLM83" i="10" s="1"/>
  <c r="WVD83" i="10"/>
  <c r="WVI83" i="10" s="1"/>
  <c r="IR69" i="10"/>
  <c r="IW69" i="10" s="1"/>
  <c r="ACJ69" i="10"/>
  <c r="ACO69" i="10" s="1"/>
  <c r="AWB69" i="10"/>
  <c r="AWG69" i="10" s="1"/>
  <c r="BPT69" i="10"/>
  <c r="BPY69" i="10" s="1"/>
  <c r="CJL69" i="10"/>
  <c r="CJQ69" i="10" s="1"/>
  <c r="DDD69" i="10"/>
  <c r="DDI69" i="10" s="1"/>
  <c r="DWV69" i="10"/>
  <c r="DXA69" i="10" s="1"/>
  <c r="EQN69" i="10"/>
  <c r="EQS69" i="10" s="1"/>
  <c r="FKF69" i="10"/>
  <c r="FKK69" i="10" s="1"/>
  <c r="GDX69" i="10"/>
  <c r="GEC69" i="10" s="1"/>
  <c r="GXP69" i="10"/>
  <c r="GXU69" i="10" s="1"/>
  <c r="HRH69" i="10"/>
  <c r="HRM69" i="10" s="1"/>
  <c r="IKZ69" i="10"/>
  <c r="ILE69" i="10" s="1"/>
  <c r="JER69" i="10"/>
  <c r="JEW69" i="10" s="1"/>
  <c r="JYJ69" i="10"/>
  <c r="JYO69" i="10" s="1"/>
  <c r="KSB69" i="10"/>
  <c r="KSG69" i="10" s="1"/>
  <c r="LLT69" i="10"/>
  <c r="LLY69" i="10" s="1"/>
  <c r="MFL69" i="10"/>
  <c r="MFQ69" i="10" s="1"/>
  <c r="MZD69" i="10"/>
  <c r="MZI69" i="10" s="1"/>
  <c r="NSV69" i="10"/>
  <c r="NTA69" i="10" s="1"/>
  <c r="OMN69" i="10"/>
  <c r="OMS69" i="10" s="1"/>
  <c r="PGF69" i="10"/>
  <c r="PGK69" i="10" s="1"/>
  <c r="PZX69" i="10"/>
  <c r="QAC69" i="10" s="1"/>
  <c r="QTP69" i="10"/>
  <c r="QTU69" i="10" s="1"/>
  <c r="RNH69" i="10"/>
  <c r="RNM69" i="10" s="1"/>
  <c r="SGZ69" i="10"/>
  <c r="SHE69" i="10" s="1"/>
  <c r="TAR69" i="10"/>
  <c r="TAW69" i="10" s="1"/>
  <c r="TUJ69" i="10"/>
  <c r="TUO69" i="10" s="1"/>
  <c r="UOB69" i="10"/>
  <c r="UOG69" i="10" s="1"/>
  <c r="VHT69" i="10"/>
  <c r="VHY69" i="10" s="1"/>
  <c r="WBL69" i="10"/>
  <c r="WBQ69" i="10" s="1"/>
  <c r="WVD69" i="10"/>
  <c r="WVI69" i="10" s="1"/>
  <c r="J124" i="10" l="1"/>
  <c r="H124" i="10"/>
  <c r="F124" i="10"/>
  <c r="F125" i="10" s="1"/>
  <c r="K125" i="10" s="1"/>
  <c r="K124" i="10"/>
  <c r="K126" i="10" l="1"/>
  <c r="K127" i="10" l="1"/>
  <c r="K128" i="10" l="1"/>
  <c r="K129" i="10" l="1"/>
  <c r="K130" i="10" l="1"/>
  <c r="K131" i="10" s="1"/>
  <c r="K132" i="10" s="1"/>
  <c r="K133" i="10" s="1"/>
  <c r="K134" i="10" s="1"/>
</calcChain>
</file>

<file path=xl/sharedStrings.xml><?xml version="1.0" encoding="utf-8"?>
<sst xmlns="http://schemas.openxmlformats.org/spreadsheetml/2006/main" count="2944" uniqueCount="101">
  <si>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</si>
  <si>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</si>
  <si>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</si>
  <si>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</si>
  <si>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</si>
  <si>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</si>
  <si>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</si>
  <si>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</si>
  <si>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</si>
  <si>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</si>
  <si>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</si>
  <si>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</si>
  <si>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</si>
  <si>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</si>
  <si>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</si>
  <si>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</si>
  <si>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</si>
  <si>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</si>
  <si>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</si>
  <si>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</si>
  <si>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</si>
  <si>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</si>
  <si>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</si>
  <si>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</si>
  <si>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</si>
  <si>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</si>
  <si>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</si>
  <si>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</si>
  <si>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</si>
  <si>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</si>
  <si>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</si>
  <si>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</si>
  <si>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სულ ხარჯთაღიცხვით</t>
  </si>
  <si>
    <t>წყალი</t>
  </si>
  <si>
    <t>ც</t>
  </si>
  <si>
    <t>22-23-1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</si>
  <si>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</si>
  <si>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</si>
  <si>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</si>
  <si>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VI  კატ. გრუნტის დამუშავება კოდალით</t>
  </si>
  <si>
    <t>კოდალა</t>
  </si>
  <si>
    <t>VI კატ. გრუნტის დამუშავება ექსკავატორით ჩამჩის მოცულობით 0.5 მ3  გვერძე დაყრით</t>
  </si>
  <si>
    <t>დაერთების 2 წერტილში ქვაბულის VI- კ-გრუნტის მოჭრა შემდეგში უკუჩაყრით (3.5*1.5*1.5)2</t>
  </si>
  <si>
    <t>ღორღი /ფრაქ 20-40 მმ/</t>
  </si>
  <si>
    <t>გრუნტის გატანა  ავტოთვითმცლელებით  10 კმ</t>
  </si>
  <si>
    <t>ავტოთვითმცლელით გატანა  10 კმ</t>
  </si>
  <si>
    <t>VI  კატ. გრუნტის დამუშავება კოდალით  გვერდზე დაყრით</t>
  </si>
  <si>
    <t xml:space="preserve">ბულდოზერი-გამაფხვიერებელი 108 ცხ.ძ. </t>
  </si>
  <si>
    <t>დამუშავებული  გრუნტის  გაფხვიერება და უკუჩაყრა ბულდოზერით დატკეპვნით                                                       К0.98-1.25</t>
  </si>
  <si>
    <t>საპროექტო ქსელზე სათვალთვალო ჭის შეძენა-მოწყობა დ-1500 მმ, ძირისა და გადახურვის ფილით, ჩასასასვლელი ხუფით</t>
  </si>
  <si>
    <t>ბეტონი B-20</t>
  </si>
  <si>
    <t>სხვა მასალები (გამირების ღირებულების გათვალისწინებით)</t>
  </si>
  <si>
    <t>რ/ბეტონის რგოლი დ-1500, KC-15-9, ბეტონი B-20, კედლის სისქე b=9 სმ, H=1.0 მ</t>
  </si>
  <si>
    <t xml:space="preserve">რ/ბეტონის ჭის დ-1500 მმ-ის  ძირის ფილა ПД15, ბეტონი B-20, სისქე 15 სმ. </t>
  </si>
  <si>
    <t>რკინა-ბეტონის ჭის გადახურვის ფილა ოთხკუთხედი თუჯის ჩარჩო ხუფით ПП-15-2   B-20 1500*1500</t>
  </si>
  <si>
    <t>ტრანშეის მომზადება საპროექტო გოფრირებული მილის მოსაწყობად</t>
  </si>
  <si>
    <t>ტრანშეის ძირზე ქვიშის (2-4) მმ ფრაქციის ბალიშის მოწყობა 10 სმ სისქეზე (65*0.1*0.8), მსუბუქი მოტკეპნით (5-8)% მოცულობითი</t>
  </si>
  <si>
    <t>საპროექტო გოფრირებული მილის SN8, D-150 მმ, შეძენა-მოწყობა, ურთიერთ გ/მუფტით გადაბმით (გ/ქურო)</t>
  </si>
  <si>
    <t xml:space="preserve">კანალიზაციის პოლიეთილენის გოფრირებული მილი SN8 d=150მმ                  </t>
  </si>
  <si>
    <t xml:space="preserve">კანალიზაციის პოლიეთილენის გოფრირებული მილის SN8 d=150მმ გამოცდა ჰერმეტულობაზე                 </t>
  </si>
  <si>
    <t>პოლიეთილენის  გოფრირებული მილის ქუროს შეძენა, მოწყობა d=150 მმ</t>
  </si>
  <si>
    <t>პოლიეთილენის გოფრირებული მილის ქუროს  d=150 მმ</t>
  </si>
  <si>
    <t>ადგ.</t>
  </si>
  <si>
    <t>ბეტონი B-7.5</t>
  </si>
  <si>
    <t>საპროექტო გ/მილის დაერთება რ/ბეტონის ჭებზე ნახვრეტების შელესვითა და ჩობალებით</t>
  </si>
  <si>
    <t>გოფრირებულის მუფტა დ-150 მმ შიგა დიამეტრის გ/მილისთვის (ჩობალის სახით)</t>
  </si>
  <si>
    <t>ტრანშეიში მილის შევსება 20 სმ ზემოდან ქვიშით (4-8) მმ ფრაქციის (65*0.8*0.4), მსუბუქი მოტკეპნით                                                     (5-8) % მოცულობითი</t>
  </si>
  <si>
    <t>ტრანშეის შევსება ქვიშა-ხრეშოვანი ინერტული მასალით (40-60) მმ ფრაქციის, შრეებად მოტკეპნით K=1.25. (65*0.8*2.05)</t>
  </si>
  <si>
    <t>ქვიშა ხრეშოვანი საფარი(40-60 მმ)</t>
  </si>
  <si>
    <t>პოლიეთილენის სამკაპის PE100, PN6, D-225,  სამკაპის შეძენა-მოწყობა ჭებში</t>
  </si>
  <si>
    <t>პოლიეთილენის სამკაპი PE100, PN6, D-225,  სამკაპი</t>
  </si>
  <si>
    <t xml:space="preserve">ჭების ღარების მოწყობა, B-20 მარკის ბეტონით </t>
  </si>
  <si>
    <t>კაც.სთ</t>
  </si>
  <si>
    <t>მანქ/სთ</t>
  </si>
  <si>
    <t>ფიცარი ჩამოგანული III ხ. 25-32 მმ</t>
  </si>
  <si>
    <t>ჭის გარე ზედაპირის ჰიდროიზოლაცია ბიტუმის მასტიკით 2 ფენად</t>
  </si>
  <si>
    <t>მ2</t>
  </si>
  <si>
    <t>ბიტუმის მასტიკა</t>
  </si>
  <si>
    <t xml:space="preserve">ჭის ქვეშ ხრეშის (40-60 მმ) ფრაქცია  ბალიშის მოწყობა 10 სმ </t>
  </si>
  <si>
    <t>შრომის დანახარჯი</t>
  </si>
  <si>
    <t>ხრეში ფრაქცია (40-60 მმ)</t>
  </si>
  <si>
    <t>კგ</t>
  </si>
  <si>
    <t>ხვრელების ამოვსება ცემენტის ხსნარით  მ=200</t>
  </si>
  <si>
    <t>ცემენტის ხსნარი  მ=200</t>
  </si>
  <si>
    <t>ხვრელებში ანკერების მოწყობა                                       d=12 მმ  L=100მმ   (18 კომპ.)</t>
  </si>
  <si>
    <t>ანკერი  M12x100</t>
  </si>
  <si>
    <t>რ/ბ ანაკრები წრიული ჭის დ=1.5 მ H-2.4 მ (9 კომპ) შეძენა-მონტაჟი, რკბ. ძირის ფილით ПД-15 B-20, რკბ რგოლებით КС-15-9  B-20,  რკბ. გადახურვის ფილა თუჯის ხუფით ПП-15-2   B-20. (გამძლეობა 25 ტ-ზე) გამირების მოწყობის გათვალისწინებით</t>
  </si>
  <si>
    <t xml:space="preserve">ხვრელების მოწყობა რკ.ბეტონის ჭის კლდეში 12 მმ   L=100მმ   </t>
  </si>
  <si>
    <t>კომპ.</t>
  </si>
  <si>
    <t>ხვრელების დაჩიგანკება ბითუმით და გაზენთილი თოკით</t>
  </si>
  <si>
    <t>გაზენთილი თოკი</t>
  </si>
  <si>
    <t xml:space="preserve">ბითუმის ემულსია   </t>
  </si>
  <si>
    <t xml:space="preserve">გაუთვალისწინებელი ხარჯები </t>
  </si>
  <si>
    <t xml:space="preserve">დ.ღ.გ.   </t>
  </si>
  <si>
    <t>ცხვედაძის ქუჩა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</si>
  <si>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</si>
  <si>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</si>
  <si>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</si>
  <si>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კოდალით დამუშავებული  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 xml:space="preserve">3 </t>
    </r>
    <r>
      <rPr>
        <sz val="10"/>
        <rFont val="Segoe UI"/>
        <family val="2"/>
      </rPr>
      <t xml:space="preserve"> ა/მ დატვირთვით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</si>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</sst>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5" formatCode="0.0"/>
    <numFmt numFmtId="167" formatCode="0.000"/>
    <numFmt numFmtId="168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5" fillId="2" borderId="6" xfId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67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9" fontId="5" fillId="0" borderId="2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2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0" xfId="1" applyFont="1" applyFill="1" applyAlignment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3" borderId="12" xfId="1" applyFont="1" applyFill="1" applyBorder="1" applyAlignment="1" applyProtection="1">
      <alignment vertical="center"/>
      <protection locked="0"/>
    </xf>
    <xf numFmtId="43" fontId="5" fillId="2" borderId="15" xfId="6" applyFont="1" applyFill="1" applyBorder="1" applyAlignment="1">
      <alignment horizontal="center" vertical="center"/>
    </xf>
    <xf numFmtId="43" fontId="5" fillId="2" borderId="18" xfId="6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43" fontId="5" fillId="3" borderId="12" xfId="6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3" fontId="5" fillId="0" borderId="12" xfId="6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43" fontId="5" fillId="2" borderId="12" xfId="6" applyFont="1" applyFill="1" applyBorder="1" applyAlignment="1" applyProtection="1">
      <alignment horizontal="center" vertical="center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8" fillId="6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left" vertical="center"/>
      <protection locked="0"/>
    </xf>
    <xf numFmtId="43" fontId="5" fillId="3" borderId="12" xfId="6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6" fillId="3" borderId="12" xfId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2" fontId="5" fillId="2" borderId="12" xfId="2" applyNumberFormat="1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left"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2" borderId="12" xfId="2" applyNumberFormat="1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1" fontId="5" fillId="5" borderId="12" xfId="2" applyNumberFormat="1" applyFont="1" applyFill="1" applyBorder="1" applyAlignment="1">
      <alignment horizontal="center" vertical="center"/>
    </xf>
    <xf numFmtId="2" fontId="5" fillId="5" borderId="1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43" fontId="5" fillId="3" borderId="12" xfId="6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4" fillId="0" borderId="0" xfId="0" applyFont="1" applyAlignment="1"/>
    <xf numFmtId="0" fontId="5" fillId="2" borderId="2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43" fontId="5" fillId="2" borderId="16" xfId="6" applyFont="1" applyFill="1" applyBorder="1" applyAlignment="1">
      <alignment horizontal="center" vertical="center"/>
    </xf>
    <xf numFmtId="43" fontId="5" fillId="2" borderId="24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vertical="center"/>
    </xf>
    <xf numFmtId="0" fontId="5" fillId="2" borderId="20" xfId="1" applyFont="1" applyFill="1" applyBorder="1" applyAlignment="1">
      <alignment horizontal="center" vertical="center"/>
    </xf>
    <xf numFmtId="43" fontId="5" fillId="3" borderId="20" xfId="6" applyFont="1" applyFill="1" applyBorder="1" applyAlignment="1">
      <alignment horizontal="center" vertical="center"/>
    </xf>
    <xf numFmtId="43" fontId="5" fillId="2" borderId="20" xfId="6" applyFont="1" applyFill="1" applyBorder="1" applyAlignment="1">
      <alignment horizontal="center" vertical="center"/>
    </xf>
    <xf numFmtId="43" fontId="5" fillId="2" borderId="23" xfId="6" applyFont="1" applyFill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6" fillId="2" borderId="26" xfId="6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43" fontId="6" fillId="2" borderId="12" xfId="6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22" xfId="6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43" fontId="6" fillId="2" borderId="13" xfId="6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43" fontId="6" fillId="2" borderId="6" xfId="6" applyFont="1" applyFill="1" applyBorder="1" applyAlignment="1">
      <alignment horizontal="center" vertical="center"/>
    </xf>
    <xf numFmtId="43" fontId="6" fillId="2" borderId="7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150"/>
  <sheetViews>
    <sheetView showGridLines="0" tabSelected="1" zoomScale="80" zoomScaleNormal="80" workbookViewId="0">
      <pane xSplit="4" ySplit="7" topLeftCell="E116" activePane="bottomRight" state="frozen"/>
      <selection pane="topRight" activeCell="E1" sqref="E1"/>
      <selection pane="bottomLeft" activeCell="A10" sqref="A10"/>
      <selection pane="bottomRight"/>
    </sheetView>
  </sheetViews>
  <sheetFormatPr defaultRowHeight="14.25" x14ac:dyDescent="0.25"/>
  <cols>
    <col min="1" max="1" width="4.7109375" style="18" customWidth="1"/>
    <col min="2" max="2" width="57.42578125" style="18" customWidth="1"/>
    <col min="3" max="3" width="8.5703125" style="18" customWidth="1"/>
    <col min="4" max="4" width="12.5703125" style="18" bestFit="1" customWidth="1"/>
    <col min="5" max="5" width="11.28515625" style="18" customWidth="1"/>
    <col min="6" max="6" width="12.140625" style="18" customWidth="1"/>
    <col min="7" max="7" width="10.42578125" style="18" customWidth="1"/>
    <col min="8" max="8" width="11.140625" style="18" customWidth="1"/>
    <col min="9" max="9" width="10.28515625" style="18" customWidth="1"/>
    <col min="10" max="10" width="11" style="18" customWidth="1"/>
    <col min="11" max="11" width="14.85546875" style="88" customWidth="1"/>
    <col min="12" max="12" width="31.42578125" style="18" bestFit="1" customWidth="1"/>
    <col min="13" max="16384" width="9.140625" style="18"/>
  </cols>
  <sheetData>
    <row r="1" spans="1:13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x14ac:dyDescent="0.25">
      <c r="A2" s="19" t="s">
        <v>94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5" thickBot="1" x14ac:dyDescent="0.3">
      <c r="A3" s="21"/>
      <c r="C3" s="22"/>
      <c r="D3" s="22"/>
      <c r="E3" s="22"/>
      <c r="F3" s="22"/>
      <c r="G3" s="22"/>
      <c r="H3" s="22"/>
      <c r="I3" s="22"/>
      <c r="J3" s="22"/>
      <c r="K3" s="22"/>
      <c r="L3" s="7"/>
    </row>
    <row r="4" spans="1:13" ht="15" customHeight="1" thickBot="1" x14ac:dyDescent="0.3">
      <c r="A4" s="92" t="s">
        <v>0</v>
      </c>
      <c r="B4" s="91" t="s">
        <v>1</v>
      </c>
      <c r="C4" s="91" t="s">
        <v>2</v>
      </c>
      <c r="D4" s="91" t="s">
        <v>3</v>
      </c>
      <c r="E4" s="90" t="s">
        <v>4</v>
      </c>
      <c r="F4" s="90"/>
      <c r="G4" s="90" t="s">
        <v>5</v>
      </c>
      <c r="H4" s="90"/>
      <c r="I4" s="91" t="s">
        <v>6</v>
      </c>
      <c r="J4" s="91"/>
      <c r="K4" s="23" t="s">
        <v>7</v>
      </c>
      <c r="L4" s="8"/>
    </row>
    <row r="5" spans="1:13" ht="39.75" customHeight="1" thickBot="1" x14ac:dyDescent="0.3">
      <c r="A5" s="93"/>
      <c r="B5" s="94"/>
      <c r="C5" s="94"/>
      <c r="D5" s="94"/>
      <c r="E5" s="1" t="s">
        <v>8</v>
      </c>
      <c r="F5" s="2" t="s">
        <v>9</v>
      </c>
      <c r="G5" s="1" t="s">
        <v>8</v>
      </c>
      <c r="H5" s="2" t="s">
        <v>9</v>
      </c>
      <c r="I5" s="1" t="s">
        <v>8</v>
      </c>
      <c r="J5" s="2" t="s">
        <v>10</v>
      </c>
      <c r="K5" s="24" t="s">
        <v>11</v>
      </c>
      <c r="L5" s="9"/>
      <c r="M5" s="20"/>
    </row>
    <row r="6" spans="1:13" ht="15" thickBot="1" x14ac:dyDescent="0.3">
      <c r="A6" s="25">
        <v>1</v>
      </c>
      <c r="B6" s="26">
        <v>3</v>
      </c>
      <c r="C6" s="26">
        <v>4</v>
      </c>
      <c r="D6" s="26">
        <v>6</v>
      </c>
      <c r="E6" s="17">
        <v>7</v>
      </c>
      <c r="F6" s="27">
        <v>8</v>
      </c>
      <c r="G6" s="17">
        <v>9</v>
      </c>
      <c r="H6" s="27">
        <v>10</v>
      </c>
      <c r="I6" s="17">
        <v>11</v>
      </c>
      <c r="J6" s="27">
        <v>12</v>
      </c>
      <c r="K6" s="10">
        <v>13</v>
      </c>
      <c r="L6" s="10">
        <v>22</v>
      </c>
    </row>
    <row r="7" spans="1:13" x14ac:dyDescent="0.25">
      <c r="A7" s="28"/>
      <c r="B7" s="29" t="s">
        <v>42</v>
      </c>
      <c r="C7" s="89"/>
      <c r="D7" s="30"/>
      <c r="E7" s="30"/>
      <c r="F7" s="30"/>
      <c r="G7" s="30"/>
      <c r="H7" s="30"/>
      <c r="I7" s="30"/>
      <c r="J7" s="30"/>
      <c r="K7" s="31"/>
      <c r="L7" s="11" t="s">
        <v>96</v>
      </c>
    </row>
    <row r="8" spans="1:13" ht="15.75" x14ac:dyDescent="0.25">
      <c r="A8" s="32">
        <v>1</v>
      </c>
      <c r="B8" s="33" t="s">
        <v>39</v>
      </c>
      <c r="C8" s="3" t="s">
        <v>97</v>
      </c>
      <c r="D8" s="34">
        <v>15.75</v>
      </c>
      <c r="E8" s="35"/>
      <c r="F8" s="35"/>
      <c r="G8" s="35"/>
      <c r="H8" s="35"/>
      <c r="I8" s="35"/>
      <c r="J8" s="35"/>
      <c r="K8" s="36"/>
      <c r="L8" s="11" t="s">
        <v>96</v>
      </c>
    </row>
    <row r="9" spans="1:13" x14ac:dyDescent="0.25">
      <c r="A9" s="32"/>
      <c r="B9" s="37" t="s">
        <v>12</v>
      </c>
      <c r="C9" s="3" t="s">
        <v>13</v>
      </c>
      <c r="D9" s="35">
        <v>0.53550000000000009</v>
      </c>
      <c r="E9" s="35"/>
      <c r="F9" s="35"/>
      <c r="G9" s="35"/>
      <c r="H9" s="35"/>
      <c r="I9" s="35"/>
      <c r="J9" s="35"/>
      <c r="K9" s="36"/>
      <c r="L9" s="11" t="s">
        <v>96</v>
      </c>
    </row>
    <row r="10" spans="1:13" x14ac:dyDescent="0.25">
      <c r="A10" s="32"/>
      <c r="B10" s="38" t="s">
        <v>40</v>
      </c>
      <c r="C10" s="3" t="s">
        <v>15</v>
      </c>
      <c r="D10" s="35">
        <v>1.2001500000000001</v>
      </c>
      <c r="E10" s="35"/>
      <c r="F10" s="35"/>
      <c r="G10" s="39"/>
      <c r="H10" s="39"/>
      <c r="I10" s="35"/>
      <c r="J10" s="39"/>
      <c r="K10" s="36"/>
      <c r="L10" s="11" t="s">
        <v>96</v>
      </c>
    </row>
    <row r="11" spans="1:13" s="42" customFormat="1" x14ac:dyDescent="0.25">
      <c r="A11" s="40">
        <v>2</v>
      </c>
      <c r="B11" s="41" t="s">
        <v>41</v>
      </c>
      <c r="C11" s="12" t="s">
        <v>22</v>
      </c>
      <c r="D11" s="34">
        <v>15.75</v>
      </c>
      <c r="E11" s="35"/>
      <c r="F11" s="35"/>
      <c r="G11" s="35"/>
      <c r="H11" s="35"/>
      <c r="I11" s="35"/>
      <c r="J11" s="35"/>
      <c r="K11" s="36"/>
      <c r="L11" s="11" t="s">
        <v>96</v>
      </c>
    </row>
    <row r="12" spans="1:13" s="42" customFormat="1" x14ac:dyDescent="0.25">
      <c r="A12" s="40"/>
      <c r="B12" s="43" t="s">
        <v>12</v>
      </c>
      <c r="C12" s="12" t="s">
        <v>13</v>
      </c>
      <c r="D12" s="35">
        <v>0.53550000000000009</v>
      </c>
      <c r="E12" s="35"/>
      <c r="F12" s="35"/>
      <c r="G12" s="35"/>
      <c r="H12" s="35"/>
      <c r="I12" s="35"/>
      <c r="J12" s="35"/>
      <c r="K12" s="36"/>
      <c r="L12" s="11" t="s">
        <v>96</v>
      </c>
    </row>
    <row r="13" spans="1:13" s="42" customFormat="1" x14ac:dyDescent="0.25">
      <c r="A13" s="40"/>
      <c r="B13" s="43" t="s">
        <v>14</v>
      </c>
      <c r="C13" s="12" t="s">
        <v>15</v>
      </c>
      <c r="D13" s="35">
        <v>1.2001500000000001</v>
      </c>
      <c r="E13" s="35"/>
      <c r="F13" s="35"/>
      <c r="G13" s="35"/>
      <c r="H13" s="35"/>
      <c r="I13" s="35"/>
      <c r="J13" s="35"/>
      <c r="K13" s="36"/>
      <c r="L13" s="11" t="s">
        <v>96</v>
      </c>
    </row>
    <row r="14" spans="1:13" s="13" customFormat="1" ht="15.75" x14ac:dyDescent="0.25">
      <c r="A14" s="32">
        <v>3</v>
      </c>
      <c r="B14" s="33" t="s">
        <v>48</v>
      </c>
      <c r="C14" s="3" t="s">
        <v>97</v>
      </c>
      <c r="D14" s="34">
        <v>15.75</v>
      </c>
      <c r="E14" s="35"/>
      <c r="F14" s="35"/>
      <c r="G14" s="35"/>
      <c r="H14" s="35"/>
      <c r="I14" s="35"/>
      <c r="J14" s="35"/>
      <c r="K14" s="36"/>
      <c r="L14" s="11" t="s">
        <v>96</v>
      </c>
    </row>
    <row r="15" spans="1:13" s="13" customFormat="1" x14ac:dyDescent="0.25">
      <c r="A15" s="32"/>
      <c r="B15" s="37" t="s">
        <v>12</v>
      </c>
      <c r="C15" s="3" t="s">
        <v>13</v>
      </c>
      <c r="D15" s="35">
        <v>2.1105</v>
      </c>
      <c r="E15" s="35"/>
      <c r="F15" s="35"/>
      <c r="G15" s="35"/>
      <c r="H15" s="35"/>
      <c r="I15" s="35"/>
      <c r="J15" s="35"/>
      <c r="K15" s="36"/>
      <c r="L15" s="11" t="s">
        <v>96</v>
      </c>
    </row>
    <row r="16" spans="1:13" s="42" customFormat="1" x14ac:dyDescent="0.25">
      <c r="A16" s="40"/>
      <c r="B16" s="43" t="s">
        <v>47</v>
      </c>
      <c r="C16" s="12" t="s">
        <v>15</v>
      </c>
      <c r="D16" s="35">
        <v>1.8899999999999997E-2</v>
      </c>
      <c r="E16" s="35"/>
      <c r="F16" s="35"/>
      <c r="G16" s="35"/>
      <c r="H16" s="35"/>
      <c r="I16" s="35"/>
      <c r="J16" s="35"/>
      <c r="K16" s="36"/>
      <c r="L16" s="11" t="s">
        <v>96</v>
      </c>
    </row>
    <row r="17" spans="1:12" s="13" customFormat="1" x14ac:dyDescent="0.25">
      <c r="A17" s="32"/>
      <c r="B17" s="37" t="s">
        <v>20</v>
      </c>
      <c r="C17" s="3" t="s">
        <v>15</v>
      </c>
      <c r="D17" s="35">
        <v>0.45816750000000001</v>
      </c>
      <c r="E17" s="35"/>
      <c r="F17" s="35"/>
      <c r="G17" s="35"/>
      <c r="H17" s="35"/>
      <c r="I17" s="35"/>
      <c r="J17" s="35"/>
      <c r="K17" s="36"/>
      <c r="L17" s="11" t="s">
        <v>96</v>
      </c>
    </row>
    <row r="18" spans="1:12" s="13" customFormat="1" x14ac:dyDescent="0.25">
      <c r="A18" s="32"/>
      <c r="B18" s="37" t="s">
        <v>21</v>
      </c>
      <c r="C18" s="3" t="s">
        <v>15</v>
      </c>
      <c r="D18" s="35">
        <v>2.0474999999999999</v>
      </c>
      <c r="E18" s="35"/>
      <c r="F18" s="35"/>
      <c r="G18" s="35"/>
      <c r="H18" s="35"/>
      <c r="I18" s="35"/>
      <c r="J18" s="35"/>
      <c r="K18" s="36"/>
      <c r="L18" s="11" t="s">
        <v>96</v>
      </c>
    </row>
    <row r="19" spans="1:12" ht="15.75" x14ac:dyDescent="0.25">
      <c r="A19" s="32">
        <v>4</v>
      </c>
      <c r="B19" s="33" t="s">
        <v>46</v>
      </c>
      <c r="C19" s="3" t="s">
        <v>97</v>
      </c>
      <c r="D19" s="34">
        <v>140</v>
      </c>
      <c r="E19" s="35"/>
      <c r="F19" s="35"/>
      <c r="G19" s="35"/>
      <c r="H19" s="35"/>
      <c r="I19" s="35"/>
      <c r="J19" s="35"/>
      <c r="K19" s="36"/>
      <c r="L19" s="11" t="s">
        <v>96</v>
      </c>
    </row>
    <row r="20" spans="1:12" x14ac:dyDescent="0.25">
      <c r="A20" s="32"/>
      <c r="B20" s="37" t="s">
        <v>12</v>
      </c>
      <c r="C20" s="3" t="s">
        <v>13</v>
      </c>
      <c r="D20" s="35">
        <v>4.7600000000000007</v>
      </c>
      <c r="E20" s="35"/>
      <c r="F20" s="35"/>
      <c r="G20" s="35"/>
      <c r="H20" s="35"/>
      <c r="I20" s="35"/>
      <c r="J20" s="35"/>
      <c r="K20" s="36"/>
      <c r="L20" s="11" t="s">
        <v>96</v>
      </c>
    </row>
    <row r="21" spans="1:12" x14ac:dyDescent="0.25">
      <c r="A21" s="32"/>
      <c r="B21" s="38" t="s">
        <v>40</v>
      </c>
      <c r="C21" s="3" t="s">
        <v>15</v>
      </c>
      <c r="D21" s="35">
        <v>10.668000000000001</v>
      </c>
      <c r="E21" s="35"/>
      <c r="F21" s="35"/>
      <c r="G21" s="39"/>
      <c r="H21" s="39"/>
      <c r="I21" s="35"/>
      <c r="J21" s="39"/>
      <c r="K21" s="36"/>
      <c r="L21" s="11" t="s">
        <v>96</v>
      </c>
    </row>
    <row r="22" spans="1:12" ht="15.75" x14ac:dyDescent="0.25">
      <c r="A22" s="32">
        <v>5</v>
      </c>
      <c r="B22" s="33" t="s">
        <v>98</v>
      </c>
      <c r="C22" s="3" t="s">
        <v>97</v>
      </c>
      <c r="D22" s="34">
        <v>140</v>
      </c>
      <c r="E22" s="35"/>
      <c r="F22" s="35"/>
      <c r="G22" s="35"/>
      <c r="H22" s="35"/>
      <c r="I22" s="35"/>
      <c r="J22" s="35"/>
      <c r="K22" s="36"/>
      <c r="L22" s="11" t="s">
        <v>96</v>
      </c>
    </row>
    <row r="23" spans="1:12" s="49" customFormat="1" x14ac:dyDescent="0.25">
      <c r="A23" s="44"/>
      <c r="B23" s="45" t="s">
        <v>12</v>
      </c>
      <c r="C23" s="14" t="s">
        <v>13</v>
      </c>
      <c r="D23" s="46">
        <v>6.02</v>
      </c>
      <c r="E23" s="47"/>
      <c r="F23" s="47"/>
      <c r="G23" s="47"/>
      <c r="H23" s="47"/>
      <c r="I23" s="47"/>
      <c r="J23" s="47"/>
      <c r="K23" s="48"/>
      <c r="L23" s="11" t="s">
        <v>96</v>
      </c>
    </row>
    <row r="24" spans="1:12" s="49" customFormat="1" ht="15.75" x14ac:dyDescent="0.25">
      <c r="A24" s="44"/>
      <c r="B24" s="45" t="s">
        <v>99</v>
      </c>
      <c r="C24" s="14" t="s">
        <v>15</v>
      </c>
      <c r="D24" s="46">
        <v>13.481999999999999</v>
      </c>
      <c r="E24" s="47"/>
      <c r="F24" s="47"/>
      <c r="G24" s="47"/>
      <c r="H24" s="47"/>
      <c r="I24" s="47"/>
      <c r="J24" s="47"/>
      <c r="K24" s="48"/>
      <c r="L24" s="11" t="s">
        <v>96</v>
      </c>
    </row>
    <row r="25" spans="1:12" s="49" customFormat="1" x14ac:dyDescent="0.25">
      <c r="A25" s="44"/>
      <c r="B25" s="45" t="s">
        <v>16</v>
      </c>
      <c r="C25" s="14" t="s">
        <v>17</v>
      </c>
      <c r="D25" s="46">
        <v>0.60899999999999999</v>
      </c>
      <c r="E25" s="47"/>
      <c r="F25" s="47"/>
      <c r="G25" s="47"/>
      <c r="H25" s="47"/>
      <c r="I25" s="47"/>
      <c r="J25" s="47"/>
      <c r="K25" s="48"/>
      <c r="L25" s="11" t="s">
        <v>96</v>
      </c>
    </row>
    <row r="26" spans="1:12" s="49" customFormat="1" ht="15.75" x14ac:dyDescent="0.25">
      <c r="A26" s="44"/>
      <c r="B26" s="50" t="s">
        <v>43</v>
      </c>
      <c r="C26" s="14" t="s">
        <v>97</v>
      </c>
      <c r="D26" s="46">
        <v>1.2599999999999998E-2</v>
      </c>
      <c r="E26" s="47"/>
      <c r="F26" s="47"/>
      <c r="G26" s="47"/>
      <c r="H26" s="47"/>
      <c r="I26" s="47"/>
      <c r="J26" s="47"/>
      <c r="K26" s="48"/>
      <c r="L26" s="11" t="s">
        <v>95</v>
      </c>
    </row>
    <row r="27" spans="1:12" x14ac:dyDescent="0.25">
      <c r="A27" s="51">
        <v>6</v>
      </c>
      <c r="B27" s="52" t="s">
        <v>44</v>
      </c>
      <c r="C27" s="15" t="s">
        <v>18</v>
      </c>
      <c r="D27" s="53">
        <v>280</v>
      </c>
      <c r="E27" s="47"/>
      <c r="F27" s="47"/>
      <c r="G27" s="47"/>
      <c r="H27" s="47"/>
      <c r="I27" s="47"/>
      <c r="J27" s="47"/>
      <c r="K27" s="48"/>
      <c r="L27" s="11" t="s">
        <v>96</v>
      </c>
    </row>
    <row r="28" spans="1:12" x14ac:dyDescent="0.25">
      <c r="A28" s="54"/>
      <c r="B28" s="55" t="s">
        <v>45</v>
      </c>
      <c r="C28" s="15" t="s">
        <v>18</v>
      </c>
      <c r="D28" s="47">
        <v>280</v>
      </c>
      <c r="E28" s="47"/>
      <c r="F28" s="47"/>
      <c r="G28" s="47"/>
      <c r="H28" s="47"/>
      <c r="I28" s="47"/>
      <c r="J28" s="47"/>
      <c r="K28" s="48"/>
      <c r="L28" s="11" t="s">
        <v>96</v>
      </c>
    </row>
    <row r="29" spans="1:12" x14ac:dyDescent="0.25">
      <c r="A29" s="54"/>
      <c r="B29" s="56" t="s">
        <v>49</v>
      </c>
      <c r="C29" s="15"/>
      <c r="D29" s="47"/>
      <c r="E29" s="47"/>
      <c r="F29" s="47"/>
      <c r="G29" s="47"/>
      <c r="H29" s="47"/>
      <c r="I29" s="47"/>
      <c r="J29" s="47"/>
      <c r="K29" s="48"/>
      <c r="L29" s="11" t="s">
        <v>96</v>
      </c>
    </row>
    <row r="30" spans="1:12" s="42" customFormat="1" x14ac:dyDescent="0.25">
      <c r="A30" s="40">
        <v>7</v>
      </c>
      <c r="B30" s="57" t="s">
        <v>86</v>
      </c>
      <c r="C30" s="12" t="s">
        <v>22</v>
      </c>
      <c r="D30" s="34">
        <v>18.4526775</v>
      </c>
      <c r="E30" s="35"/>
      <c r="F30" s="35"/>
      <c r="G30" s="35"/>
      <c r="H30" s="35"/>
      <c r="I30" s="35"/>
      <c r="J30" s="35"/>
      <c r="K30" s="36"/>
      <c r="L30" s="11" t="s">
        <v>96</v>
      </c>
    </row>
    <row r="31" spans="1:12" s="42" customFormat="1" x14ac:dyDescent="0.25">
      <c r="A31" s="40"/>
      <c r="B31" s="43" t="s">
        <v>12</v>
      </c>
      <c r="C31" s="12" t="s">
        <v>13</v>
      </c>
      <c r="D31" s="35">
        <v>195.59838149999999</v>
      </c>
      <c r="E31" s="35"/>
      <c r="F31" s="35"/>
      <c r="G31" s="35"/>
      <c r="H31" s="35"/>
      <c r="I31" s="35"/>
      <c r="J31" s="35"/>
      <c r="K31" s="36"/>
      <c r="L31" s="11" t="s">
        <v>96</v>
      </c>
    </row>
    <row r="32" spans="1:12" s="42" customFormat="1" x14ac:dyDescent="0.25">
      <c r="A32" s="40"/>
      <c r="B32" s="43" t="s">
        <v>16</v>
      </c>
      <c r="C32" s="12" t="s">
        <v>17</v>
      </c>
      <c r="D32" s="35">
        <v>131.75211735000002</v>
      </c>
      <c r="E32" s="35"/>
      <c r="F32" s="35"/>
      <c r="G32" s="35"/>
      <c r="H32" s="35"/>
      <c r="I32" s="35"/>
      <c r="J32" s="35"/>
      <c r="K32" s="36"/>
      <c r="L32" s="11" t="s">
        <v>96</v>
      </c>
    </row>
    <row r="33" spans="1:12" s="42" customFormat="1" x14ac:dyDescent="0.25">
      <c r="A33" s="40"/>
      <c r="B33" s="12" t="s">
        <v>24</v>
      </c>
      <c r="C33" s="12"/>
      <c r="D33" s="35"/>
      <c r="E33" s="35"/>
      <c r="F33" s="35"/>
      <c r="G33" s="35"/>
      <c r="H33" s="35"/>
      <c r="I33" s="35"/>
      <c r="J33" s="35"/>
      <c r="K33" s="36"/>
      <c r="L33" s="11" t="s">
        <v>96</v>
      </c>
    </row>
    <row r="34" spans="1:12" s="42" customFormat="1" x14ac:dyDescent="0.25">
      <c r="A34" s="40"/>
      <c r="B34" s="38" t="s">
        <v>52</v>
      </c>
      <c r="C34" s="12" t="s">
        <v>26</v>
      </c>
      <c r="D34" s="35">
        <v>25</v>
      </c>
      <c r="E34" s="35"/>
      <c r="F34" s="35"/>
      <c r="G34" s="35"/>
      <c r="H34" s="35"/>
      <c r="I34" s="35"/>
      <c r="J34" s="35"/>
      <c r="K34" s="36"/>
      <c r="L34" s="11" t="s">
        <v>95</v>
      </c>
    </row>
    <row r="35" spans="1:12" s="42" customFormat="1" x14ac:dyDescent="0.25">
      <c r="A35" s="40"/>
      <c r="B35" s="58" t="s">
        <v>53</v>
      </c>
      <c r="C35" s="12" t="s">
        <v>34</v>
      </c>
      <c r="D35" s="35">
        <v>9</v>
      </c>
      <c r="E35" s="35"/>
      <c r="F35" s="35"/>
      <c r="G35" s="35"/>
      <c r="H35" s="35"/>
      <c r="I35" s="35"/>
      <c r="J35" s="35"/>
      <c r="K35" s="36"/>
      <c r="L35" s="11" t="s">
        <v>95</v>
      </c>
    </row>
    <row r="36" spans="1:12" s="42" customFormat="1" x14ac:dyDescent="0.25">
      <c r="A36" s="40"/>
      <c r="B36" s="43" t="s">
        <v>54</v>
      </c>
      <c r="C36" s="12" t="s">
        <v>34</v>
      </c>
      <c r="D36" s="35">
        <v>9</v>
      </c>
      <c r="E36" s="35"/>
      <c r="F36" s="35"/>
      <c r="G36" s="35"/>
      <c r="H36" s="35"/>
      <c r="I36" s="35"/>
      <c r="J36" s="35"/>
      <c r="K36" s="36"/>
      <c r="L36" s="11" t="s">
        <v>100</v>
      </c>
    </row>
    <row r="37" spans="1:12" s="42" customFormat="1" x14ac:dyDescent="0.25">
      <c r="A37" s="40"/>
      <c r="B37" s="43" t="s">
        <v>50</v>
      </c>
      <c r="C37" s="12" t="s">
        <v>22</v>
      </c>
      <c r="D37" s="35">
        <v>2.8970703675</v>
      </c>
      <c r="E37" s="35"/>
      <c r="F37" s="35"/>
      <c r="G37" s="35"/>
      <c r="H37" s="35"/>
      <c r="I37" s="35"/>
      <c r="J37" s="35"/>
      <c r="K37" s="36"/>
      <c r="L37" s="11" t="s">
        <v>95</v>
      </c>
    </row>
    <row r="38" spans="1:12" s="42" customFormat="1" x14ac:dyDescent="0.25">
      <c r="A38" s="40"/>
      <c r="B38" s="43" t="s">
        <v>51</v>
      </c>
      <c r="C38" s="12" t="s">
        <v>17</v>
      </c>
      <c r="D38" s="35">
        <v>121.972198275</v>
      </c>
      <c r="E38" s="35"/>
      <c r="F38" s="35"/>
      <c r="G38" s="35"/>
      <c r="H38" s="35"/>
      <c r="I38" s="35"/>
      <c r="J38" s="35"/>
      <c r="K38" s="36"/>
      <c r="L38" s="11" t="s">
        <v>95</v>
      </c>
    </row>
    <row r="39" spans="1:12" s="42" customFormat="1" x14ac:dyDescent="0.25">
      <c r="A39" s="40"/>
      <c r="B39" s="59" t="s">
        <v>55</v>
      </c>
      <c r="C39" s="12"/>
      <c r="D39" s="35"/>
      <c r="E39" s="35"/>
      <c r="F39" s="35"/>
      <c r="G39" s="35"/>
      <c r="H39" s="35"/>
      <c r="I39" s="35"/>
      <c r="J39" s="35"/>
      <c r="K39" s="36"/>
      <c r="L39" s="11" t="s">
        <v>96</v>
      </c>
    </row>
    <row r="40" spans="1:12" s="13" customFormat="1" ht="15.75" x14ac:dyDescent="0.25">
      <c r="A40" s="51">
        <v>8</v>
      </c>
      <c r="B40" s="60" t="s">
        <v>56</v>
      </c>
      <c r="C40" s="15" t="s">
        <v>97</v>
      </c>
      <c r="D40" s="53">
        <v>5.2</v>
      </c>
      <c r="E40" s="47"/>
      <c r="F40" s="47"/>
      <c r="G40" s="47"/>
      <c r="H40" s="47"/>
      <c r="I40" s="47"/>
      <c r="J40" s="47"/>
      <c r="K40" s="48"/>
      <c r="L40" s="11" t="s">
        <v>96</v>
      </c>
    </row>
    <row r="41" spans="1:12" s="13" customFormat="1" x14ac:dyDescent="0.25">
      <c r="A41" s="51"/>
      <c r="B41" s="55" t="s">
        <v>12</v>
      </c>
      <c r="C41" s="15" t="s">
        <v>13</v>
      </c>
      <c r="D41" s="47">
        <v>9.3600000000000012</v>
      </c>
      <c r="E41" s="47"/>
      <c r="F41" s="47"/>
      <c r="G41" s="47"/>
      <c r="H41" s="47"/>
      <c r="I41" s="47"/>
      <c r="J41" s="47"/>
      <c r="K41" s="48"/>
      <c r="L41" s="11" t="s">
        <v>96</v>
      </c>
    </row>
    <row r="42" spans="1:12" s="13" customFormat="1" ht="15.75" x14ac:dyDescent="0.25">
      <c r="A42" s="51"/>
      <c r="B42" s="61" t="s">
        <v>19</v>
      </c>
      <c r="C42" s="15" t="s">
        <v>97</v>
      </c>
      <c r="D42" s="47">
        <v>5.7200000000000006</v>
      </c>
      <c r="E42" s="47"/>
      <c r="F42" s="47"/>
      <c r="G42" s="47"/>
      <c r="H42" s="47"/>
      <c r="I42" s="47"/>
      <c r="J42" s="47"/>
      <c r="K42" s="48"/>
      <c r="L42" s="11" t="s">
        <v>95</v>
      </c>
    </row>
    <row r="43" spans="1:12" s="42" customFormat="1" x14ac:dyDescent="0.25">
      <c r="A43" s="40">
        <v>9</v>
      </c>
      <c r="B43" s="57" t="s">
        <v>57</v>
      </c>
      <c r="C43" s="12" t="s">
        <v>26</v>
      </c>
      <c r="D43" s="34">
        <v>65</v>
      </c>
      <c r="E43" s="35"/>
      <c r="F43" s="35"/>
      <c r="G43" s="35"/>
      <c r="H43" s="35"/>
      <c r="I43" s="35"/>
      <c r="J43" s="35"/>
      <c r="K43" s="48"/>
      <c r="L43" s="11" t="s">
        <v>96</v>
      </c>
    </row>
    <row r="44" spans="1:12" s="42" customFormat="1" x14ac:dyDescent="0.25">
      <c r="A44" s="40"/>
      <c r="B44" s="43" t="s">
        <v>12</v>
      </c>
      <c r="C44" s="12" t="s">
        <v>13</v>
      </c>
      <c r="D44" s="35">
        <v>3.9649999999999999</v>
      </c>
      <c r="E44" s="35"/>
      <c r="F44" s="35"/>
      <c r="G44" s="35"/>
      <c r="H44" s="35"/>
      <c r="I44" s="35"/>
      <c r="J44" s="35"/>
      <c r="K44" s="48"/>
      <c r="L44" s="11" t="s">
        <v>96</v>
      </c>
    </row>
    <row r="45" spans="1:12" s="42" customFormat="1" x14ac:dyDescent="0.25">
      <c r="A45" s="40"/>
      <c r="B45" s="63" t="s">
        <v>16</v>
      </c>
      <c r="C45" s="64" t="s">
        <v>17</v>
      </c>
      <c r="D45" s="35">
        <v>5.9864999999999995</v>
      </c>
      <c r="E45" s="66"/>
      <c r="F45" s="66"/>
      <c r="G45" s="66"/>
      <c r="H45" s="66"/>
      <c r="I45" s="66"/>
      <c r="J45" s="66"/>
      <c r="K45" s="48"/>
      <c r="L45" s="11" t="s">
        <v>96</v>
      </c>
    </row>
    <row r="46" spans="1:12" s="42" customFormat="1" x14ac:dyDescent="0.25">
      <c r="A46" s="40"/>
      <c r="B46" s="12" t="s">
        <v>24</v>
      </c>
      <c r="C46" s="12"/>
      <c r="D46" s="35"/>
      <c r="E46" s="35"/>
      <c r="F46" s="35"/>
      <c r="G46" s="35"/>
      <c r="H46" s="35"/>
      <c r="I46" s="35"/>
      <c r="J46" s="35"/>
      <c r="K46" s="48"/>
      <c r="L46" s="11" t="s">
        <v>96</v>
      </c>
    </row>
    <row r="47" spans="1:12" s="42" customFormat="1" x14ac:dyDescent="0.25">
      <c r="A47" s="40"/>
      <c r="B47" s="37" t="s">
        <v>58</v>
      </c>
      <c r="C47" s="12" t="s">
        <v>26</v>
      </c>
      <c r="D47" s="35">
        <v>65.650000000000006</v>
      </c>
      <c r="E47" s="35"/>
      <c r="F47" s="35"/>
      <c r="G47" s="35"/>
      <c r="H47" s="35"/>
      <c r="I47" s="35"/>
      <c r="J47" s="35"/>
      <c r="K47" s="48"/>
      <c r="L47" s="11" t="s">
        <v>100</v>
      </c>
    </row>
    <row r="48" spans="1:12" s="42" customFormat="1" x14ac:dyDescent="0.25">
      <c r="A48" s="40"/>
      <c r="B48" s="43" t="s">
        <v>25</v>
      </c>
      <c r="C48" s="12" t="s">
        <v>17</v>
      </c>
      <c r="D48" s="35">
        <v>0.33540000000000003</v>
      </c>
      <c r="E48" s="35"/>
      <c r="F48" s="35"/>
      <c r="G48" s="35"/>
      <c r="H48" s="35"/>
      <c r="I48" s="35"/>
      <c r="J48" s="35"/>
      <c r="K48" s="48"/>
      <c r="L48" s="11" t="s">
        <v>95</v>
      </c>
    </row>
    <row r="49" spans="1:16129" s="42" customFormat="1" x14ac:dyDescent="0.25">
      <c r="A49" s="40">
        <v>10</v>
      </c>
      <c r="B49" s="60" t="s">
        <v>59</v>
      </c>
      <c r="C49" s="12" t="s">
        <v>26</v>
      </c>
      <c r="D49" s="34">
        <v>65</v>
      </c>
      <c r="E49" s="35"/>
      <c r="F49" s="35"/>
      <c r="G49" s="35"/>
      <c r="H49" s="35"/>
      <c r="I49" s="35"/>
      <c r="J49" s="35"/>
      <c r="K49" s="36"/>
      <c r="L49" s="11" t="s">
        <v>96</v>
      </c>
    </row>
    <row r="50" spans="1:16129" s="42" customFormat="1" x14ac:dyDescent="0.25">
      <c r="A50" s="40"/>
      <c r="B50" s="43" t="s">
        <v>12</v>
      </c>
      <c r="C50" s="12" t="s">
        <v>13</v>
      </c>
      <c r="D50" s="35">
        <v>7.8</v>
      </c>
      <c r="E50" s="35"/>
      <c r="F50" s="35"/>
      <c r="G50" s="35"/>
      <c r="H50" s="35"/>
      <c r="I50" s="35"/>
      <c r="J50" s="35"/>
      <c r="K50" s="36"/>
      <c r="L50" s="11" t="s">
        <v>96</v>
      </c>
    </row>
    <row r="51" spans="1:16129" s="42" customFormat="1" x14ac:dyDescent="0.25">
      <c r="A51" s="40"/>
      <c r="B51" s="12" t="s">
        <v>24</v>
      </c>
      <c r="C51" s="12"/>
      <c r="D51" s="35"/>
      <c r="E51" s="35"/>
      <c r="F51" s="35"/>
      <c r="G51" s="35"/>
      <c r="H51" s="35"/>
      <c r="I51" s="35"/>
      <c r="J51" s="35"/>
      <c r="K51" s="36"/>
      <c r="L51" s="11" t="s">
        <v>96</v>
      </c>
    </row>
    <row r="52" spans="1:16129" s="42" customFormat="1" x14ac:dyDescent="0.25">
      <c r="A52" s="40"/>
      <c r="B52" s="43" t="s">
        <v>33</v>
      </c>
      <c r="C52" s="12" t="s">
        <v>26</v>
      </c>
      <c r="D52" s="35">
        <v>1.17</v>
      </c>
      <c r="E52" s="35"/>
      <c r="F52" s="35"/>
      <c r="G52" s="35"/>
      <c r="H52" s="35"/>
      <c r="I52" s="35"/>
      <c r="J52" s="35"/>
      <c r="K52" s="36"/>
      <c r="L52" s="11" t="s">
        <v>95</v>
      </c>
    </row>
    <row r="53" spans="1:16129" x14ac:dyDescent="0.25">
      <c r="A53" s="32">
        <v>11</v>
      </c>
      <c r="B53" s="60" t="s">
        <v>60</v>
      </c>
      <c r="C53" s="3" t="s">
        <v>34</v>
      </c>
      <c r="D53" s="34">
        <v>12</v>
      </c>
      <c r="E53" s="35"/>
      <c r="F53" s="35"/>
      <c r="G53" s="35"/>
      <c r="H53" s="35"/>
      <c r="I53" s="35"/>
      <c r="J53" s="35"/>
      <c r="K53" s="36"/>
      <c r="L53" s="11" t="s">
        <v>96</v>
      </c>
      <c r="IK53" s="32">
        <v>18</v>
      </c>
      <c r="IL53" s="62" t="s">
        <v>35</v>
      </c>
      <c r="IM53" s="60" t="s">
        <v>36</v>
      </c>
      <c r="IN53" s="3" t="s">
        <v>34</v>
      </c>
      <c r="IO53" s="3"/>
      <c r="IP53" s="67">
        <v>22</v>
      </c>
      <c r="IQ53" s="3"/>
      <c r="IR53" s="6"/>
      <c r="IS53" s="3"/>
      <c r="IT53" s="6"/>
      <c r="IU53" s="3"/>
      <c r="IV53" s="6"/>
      <c r="IW53" s="68"/>
      <c r="SG53" s="32">
        <v>18</v>
      </c>
      <c r="SH53" s="62" t="s">
        <v>35</v>
      </c>
      <c r="SI53" s="60" t="s">
        <v>36</v>
      </c>
      <c r="SJ53" s="3" t="s">
        <v>34</v>
      </c>
      <c r="SK53" s="3"/>
      <c r="SL53" s="67">
        <v>22</v>
      </c>
      <c r="SM53" s="3"/>
      <c r="SN53" s="6"/>
      <c r="SO53" s="3"/>
      <c r="SP53" s="6"/>
      <c r="SQ53" s="3"/>
      <c r="SR53" s="6"/>
      <c r="SS53" s="68"/>
      <c r="ACC53" s="32">
        <v>18</v>
      </c>
      <c r="ACD53" s="62" t="s">
        <v>35</v>
      </c>
      <c r="ACE53" s="60" t="s">
        <v>36</v>
      </c>
      <c r="ACF53" s="3" t="s">
        <v>34</v>
      </c>
      <c r="ACG53" s="3"/>
      <c r="ACH53" s="67">
        <v>22</v>
      </c>
      <c r="ACI53" s="3"/>
      <c r="ACJ53" s="6"/>
      <c r="ACK53" s="3"/>
      <c r="ACL53" s="6"/>
      <c r="ACM53" s="3"/>
      <c r="ACN53" s="6"/>
      <c r="ACO53" s="68"/>
      <c r="ALY53" s="32">
        <v>18</v>
      </c>
      <c r="ALZ53" s="62" t="s">
        <v>35</v>
      </c>
      <c r="AMA53" s="60" t="s">
        <v>36</v>
      </c>
      <c r="AMB53" s="3" t="s">
        <v>34</v>
      </c>
      <c r="AMC53" s="3"/>
      <c r="AMD53" s="67">
        <v>22</v>
      </c>
      <c r="AME53" s="3"/>
      <c r="AMF53" s="6"/>
      <c r="AMG53" s="3"/>
      <c r="AMH53" s="6"/>
      <c r="AMI53" s="3"/>
      <c r="AMJ53" s="6"/>
      <c r="AMK53" s="68"/>
      <c r="AVU53" s="32">
        <v>18</v>
      </c>
      <c r="AVV53" s="62" t="s">
        <v>35</v>
      </c>
      <c r="AVW53" s="60" t="s">
        <v>36</v>
      </c>
      <c r="AVX53" s="3" t="s">
        <v>34</v>
      </c>
      <c r="AVY53" s="3"/>
      <c r="AVZ53" s="67">
        <v>22</v>
      </c>
      <c r="AWA53" s="3"/>
      <c r="AWB53" s="6"/>
      <c r="AWC53" s="3"/>
      <c r="AWD53" s="6"/>
      <c r="AWE53" s="3"/>
      <c r="AWF53" s="6"/>
      <c r="AWG53" s="68"/>
      <c r="BFQ53" s="32">
        <v>18</v>
      </c>
      <c r="BFR53" s="62" t="s">
        <v>35</v>
      </c>
      <c r="BFS53" s="60" t="s">
        <v>36</v>
      </c>
      <c r="BFT53" s="3" t="s">
        <v>34</v>
      </c>
      <c r="BFU53" s="3"/>
      <c r="BFV53" s="67">
        <v>22</v>
      </c>
      <c r="BFW53" s="3"/>
      <c r="BFX53" s="6"/>
      <c r="BFY53" s="3"/>
      <c r="BFZ53" s="6"/>
      <c r="BGA53" s="3"/>
      <c r="BGB53" s="6"/>
      <c r="BGC53" s="68"/>
      <c r="BPM53" s="32">
        <v>18</v>
      </c>
      <c r="BPN53" s="62" t="s">
        <v>35</v>
      </c>
      <c r="BPO53" s="60" t="s">
        <v>36</v>
      </c>
      <c r="BPP53" s="3" t="s">
        <v>34</v>
      </c>
      <c r="BPQ53" s="3"/>
      <c r="BPR53" s="67">
        <v>22</v>
      </c>
      <c r="BPS53" s="3"/>
      <c r="BPT53" s="6"/>
      <c r="BPU53" s="3"/>
      <c r="BPV53" s="6"/>
      <c r="BPW53" s="3"/>
      <c r="BPX53" s="6"/>
      <c r="BPY53" s="68"/>
      <c r="BZI53" s="32">
        <v>18</v>
      </c>
      <c r="BZJ53" s="62" t="s">
        <v>35</v>
      </c>
      <c r="BZK53" s="60" t="s">
        <v>36</v>
      </c>
      <c r="BZL53" s="3" t="s">
        <v>34</v>
      </c>
      <c r="BZM53" s="3"/>
      <c r="BZN53" s="67">
        <v>22</v>
      </c>
      <c r="BZO53" s="3"/>
      <c r="BZP53" s="6"/>
      <c r="BZQ53" s="3"/>
      <c r="BZR53" s="6"/>
      <c r="BZS53" s="3"/>
      <c r="BZT53" s="6"/>
      <c r="BZU53" s="68"/>
      <c r="CJE53" s="32">
        <v>18</v>
      </c>
      <c r="CJF53" s="62" t="s">
        <v>35</v>
      </c>
      <c r="CJG53" s="60" t="s">
        <v>36</v>
      </c>
      <c r="CJH53" s="3" t="s">
        <v>34</v>
      </c>
      <c r="CJI53" s="3"/>
      <c r="CJJ53" s="67">
        <v>22</v>
      </c>
      <c r="CJK53" s="3"/>
      <c r="CJL53" s="6"/>
      <c r="CJM53" s="3"/>
      <c r="CJN53" s="6"/>
      <c r="CJO53" s="3"/>
      <c r="CJP53" s="6"/>
      <c r="CJQ53" s="68"/>
      <c r="CTA53" s="32">
        <v>18</v>
      </c>
      <c r="CTB53" s="62" t="s">
        <v>35</v>
      </c>
      <c r="CTC53" s="60" t="s">
        <v>36</v>
      </c>
      <c r="CTD53" s="3" t="s">
        <v>34</v>
      </c>
      <c r="CTE53" s="3"/>
      <c r="CTF53" s="67">
        <v>22</v>
      </c>
      <c r="CTG53" s="3"/>
      <c r="CTH53" s="6"/>
      <c r="CTI53" s="3"/>
      <c r="CTJ53" s="6"/>
      <c r="CTK53" s="3"/>
      <c r="CTL53" s="6"/>
      <c r="CTM53" s="68"/>
      <c r="DCW53" s="32">
        <v>18</v>
      </c>
      <c r="DCX53" s="62" t="s">
        <v>35</v>
      </c>
      <c r="DCY53" s="60" t="s">
        <v>36</v>
      </c>
      <c r="DCZ53" s="3" t="s">
        <v>34</v>
      </c>
      <c r="DDA53" s="3"/>
      <c r="DDB53" s="67">
        <v>22</v>
      </c>
      <c r="DDC53" s="3"/>
      <c r="DDD53" s="6"/>
      <c r="DDE53" s="3"/>
      <c r="DDF53" s="6"/>
      <c r="DDG53" s="3"/>
      <c r="DDH53" s="6"/>
      <c r="DDI53" s="68"/>
      <c r="DMS53" s="32">
        <v>18</v>
      </c>
      <c r="DMT53" s="62" t="s">
        <v>35</v>
      </c>
      <c r="DMU53" s="60" t="s">
        <v>36</v>
      </c>
      <c r="DMV53" s="3" t="s">
        <v>34</v>
      </c>
      <c r="DMW53" s="3"/>
      <c r="DMX53" s="67">
        <v>22</v>
      </c>
      <c r="DMY53" s="3"/>
      <c r="DMZ53" s="6"/>
      <c r="DNA53" s="3"/>
      <c r="DNB53" s="6"/>
      <c r="DNC53" s="3"/>
      <c r="DND53" s="6"/>
      <c r="DNE53" s="68"/>
      <c r="DWO53" s="32">
        <v>18</v>
      </c>
      <c r="DWP53" s="62" t="s">
        <v>35</v>
      </c>
      <c r="DWQ53" s="60" t="s">
        <v>36</v>
      </c>
      <c r="DWR53" s="3" t="s">
        <v>34</v>
      </c>
      <c r="DWS53" s="3"/>
      <c r="DWT53" s="67">
        <v>22</v>
      </c>
      <c r="DWU53" s="3"/>
      <c r="DWV53" s="6"/>
      <c r="DWW53" s="3"/>
      <c r="DWX53" s="6"/>
      <c r="DWY53" s="3"/>
      <c r="DWZ53" s="6"/>
      <c r="DXA53" s="68"/>
      <c r="EGK53" s="32">
        <v>18</v>
      </c>
      <c r="EGL53" s="62" t="s">
        <v>35</v>
      </c>
      <c r="EGM53" s="60" t="s">
        <v>36</v>
      </c>
      <c r="EGN53" s="3" t="s">
        <v>34</v>
      </c>
      <c r="EGO53" s="3"/>
      <c r="EGP53" s="67">
        <v>22</v>
      </c>
      <c r="EGQ53" s="3"/>
      <c r="EGR53" s="6"/>
      <c r="EGS53" s="3"/>
      <c r="EGT53" s="6"/>
      <c r="EGU53" s="3"/>
      <c r="EGV53" s="6"/>
      <c r="EGW53" s="68"/>
      <c r="EQG53" s="32">
        <v>18</v>
      </c>
      <c r="EQH53" s="62" t="s">
        <v>35</v>
      </c>
      <c r="EQI53" s="60" t="s">
        <v>36</v>
      </c>
      <c r="EQJ53" s="3" t="s">
        <v>34</v>
      </c>
      <c r="EQK53" s="3"/>
      <c r="EQL53" s="67">
        <v>22</v>
      </c>
      <c r="EQM53" s="3"/>
      <c r="EQN53" s="6"/>
      <c r="EQO53" s="3"/>
      <c r="EQP53" s="6"/>
      <c r="EQQ53" s="3"/>
      <c r="EQR53" s="6"/>
      <c r="EQS53" s="68"/>
      <c r="FAC53" s="32">
        <v>18</v>
      </c>
      <c r="FAD53" s="62" t="s">
        <v>35</v>
      </c>
      <c r="FAE53" s="60" t="s">
        <v>36</v>
      </c>
      <c r="FAF53" s="3" t="s">
        <v>34</v>
      </c>
      <c r="FAG53" s="3"/>
      <c r="FAH53" s="67">
        <v>22</v>
      </c>
      <c r="FAI53" s="3"/>
      <c r="FAJ53" s="6"/>
      <c r="FAK53" s="3"/>
      <c r="FAL53" s="6"/>
      <c r="FAM53" s="3"/>
      <c r="FAN53" s="6"/>
      <c r="FAO53" s="68"/>
      <c r="FJY53" s="32">
        <v>18</v>
      </c>
      <c r="FJZ53" s="62" t="s">
        <v>35</v>
      </c>
      <c r="FKA53" s="60" t="s">
        <v>36</v>
      </c>
      <c r="FKB53" s="3" t="s">
        <v>34</v>
      </c>
      <c r="FKC53" s="3"/>
      <c r="FKD53" s="67">
        <v>22</v>
      </c>
      <c r="FKE53" s="3"/>
      <c r="FKF53" s="6"/>
      <c r="FKG53" s="3"/>
      <c r="FKH53" s="6"/>
      <c r="FKI53" s="3"/>
      <c r="FKJ53" s="6"/>
      <c r="FKK53" s="68"/>
      <c r="FTU53" s="32">
        <v>18</v>
      </c>
      <c r="FTV53" s="62" t="s">
        <v>35</v>
      </c>
      <c r="FTW53" s="60" t="s">
        <v>36</v>
      </c>
      <c r="FTX53" s="3" t="s">
        <v>34</v>
      </c>
      <c r="FTY53" s="3"/>
      <c r="FTZ53" s="67">
        <v>22</v>
      </c>
      <c r="FUA53" s="3"/>
      <c r="FUB53" s="6"/>
      <c r="FUC53" s="3"/>
      <c r="FUD53" s="6"/>
      <c r="FUE53" s="3"/>
      <c r="FUF53" s="6"/>
      <c r="FUG53" s="68"/>
      <c r="GDQ53" s="32">
        <v>18</v>
      </c>
      <c r="GDR53" s="62" t="s">
        <v>35</v>
      </c>
      <c r="GDS53" s="60" t="s">
        <v>36</v>
      </c>
      <c r="GDT53" s="3" t="s">
        <v>34</v>
      </c>
      <c r="GDU53" s="3"/>
      <c r="GDV53" s="67">
        <v>22</v>
      </c>
      <c r="GDW53" s="3"/>
      <c r="GDX53" s="6"/>
      <c r="GDY53" s="3"/>
      <c r="GDZ53" s="6"/>
      <c r="GEA53" s="3"/>
      <c r="GEB53" s="6"/>
      <c r="GEC53" s="68"/>
      <c r="GNM53" s="32">
        <v>18</v>
      </c>
      <c r="GNN53" s="62" t="s">
        <v>35</v>
      </c>
      <c r="GNO53" s="60" t="s">
        <v>36</v>
      </c>
      <c r="GNP53" s="3" t="s">
        <v>34</v>
      </c>
      <c r="GNQ53" s="3"/>
      <c r="GNR53" s="67">
        <v>22</v>
      </c>
      <c r="GNS53" s="3"/>
      <c r="GNT53" s="6"/>
      <c r="GNU53" s="3"/>
      <c r="GNV53" s="6"/>
      <c r="GNW53" s="3"/>
      <c r="GNX53" s="6"/>
      <c r="GNY53" s="68"/>
      <c r="GXI53" s="32">
        <v>18</v>
      </c>
      <c r="GXJ53" s="62" t="s">
        <v>35</v>
      </c>
      <c r="GXK53" s="60" t="s">
        <v>36</v>
      </c>
      <c r="GXL53" s="3" t="s">
        <v>34</v>
      </c>
      <c r="GXM53" s="3"/>
      <c r="GXN53" s="67">
        <v>22</v>
      </c>
      <c r="GXO53" s="3"/>
      <c r="GXP53" s="6"/>
      <c r="GXQ53" s="3"/>
      <c r="GXR53" s="6"/>
      <c r="GXS53" s="3"/>
      <c r="GXT53" s="6"/>
      <c r="GXU53" s="68"/>
      <c r="HHE53" s="32">
        <v>18</v>
      </c>
      <c r="HHF53" s="62" t="s">
        <v>35</v>
      </c>
      <c r="HHG53" s="60" t="s">
        <v>36</v>
      </c>
      <c r="HHH53" s="3" t="s">
        <v>34</v>
      </c>
      <c r="HHI53" s="3"/>
      <c r="HHJ53" s="67">
        <v>22</v>
      </c>
      <c r="HHK53" s="3"/>
      <c r="HHL53" s="6"/>
      <c r="HHM53" s="3"/>
      <c r="HHN53" s="6"/>
      <c r="HHO53" s="3"/>
      <c r="HHP53" s="6"/>
      <c r="HHQ53" s="68"/>
      <c r="HRA53" s="32">
        <v>18</v>
      </c>
      <c r="HRB53" s="62" t="s">
        <v>35</v>
      </c>
      <c r="HRC53" s="60" t="s">
        <v>36</v>
      </c>
      <c r="HRD53" s="3" t="s">
        <v>34</v>
      </c>
      <c r="HRE53" s="3"/>
      <c r="HRF53" s="67">
        <v>22</v>
      </c>
      <c r="HRG53" s="3"/>
      <c r="HRH53" s="6"/>
      <c r="HRI53" s="3"/>
      <c r="HRJ53" s="6"/>
      <c r="HRK53" s="3"/>
      <c r="HRL53" s="6"/>
      <c r="HRM53" s="68"/>
      <c r="IAW53" s="32">
        <v>18</v>
      </c>
      <c r="IAX53" s="62" t="s">
        <v>35</v>
      </c>
      <c r="IAY53" s="60" t="s">
        <v>36</v>
      </c>
      <c r="IAZ53" s="3" t="s">
        <v>34</v>
      </c>
      <c r="IBA53" s="3"/>
      <c r="IBB53" s="67">
        <v>22</v>
      </c>
      <c r="IBC53" s="3"/>
      <c r="IBD53" s="6"/>
      <c r="IBE53" s="3"/>
      <c r="IBF53" s="6"/>
      <c r="IBG53" s="3"/>
      <c r="IBH53" s="6"/>
      <c r="IBI53" s="68"/>
      <c r="IKS53" s="32">
        <v>18</v>
      </c>
      <c r="IKT53" s="62" t="s">
        <v>35</v>
      </c>
      <c r="IKU53" s="60" t="s">
        <v>36</v>
      </c>
      <c r="IKV53" s="3" t="s">
        <v>34</v>
      </c>
      <c r="IKW53" s="3"/>
      <c r="IKX53" s="67">
        <v>22</v>
      </c>
      <c r="IKY53" s="3"/>
      <c r="IKZ53" s="6"/>
      <c r="ILA53" s="3"/>
      <c r="ILB53" s="6"/>
      <c r="ILC53" s="3"/>
      <c r="ILD53" s="6"/>
      <c r="ILE53" s="68"/>
      <c r="IUO53" s="32">
        <v>18</v>
      </c>
      <c r="IUP53" s="62" t="s">
        <v>35</v>
      </c>
      <c r="IUQ53" s="60" t="s">
        <v>36</v>
      </c>
      <c r="IUR53" s="3" t="s">
        <v>34</v>
      </c>
      <c r="IUS53" s="3"/>
      <c r="IUT53" s="67">
        <v>22</v>
      </c>
      <c r="IUU53" s="3"/>
      <c r="IUV53" s="6"/>
      <c r="IUW53" s="3"/>
      <c r="IUX53" s="6"/>
      <c r="IUY53" s="3"/>
      <c r="IUZ53" s="6"/>
      <c r="IVA53" s="68"/>
      <c r="JEK53" s="32">
        <v>18</v>
      </c>
      <c r="JEL53" s="62" t="s">
        <v>35</v>
      </c>
      <c r="JEM53" s="60" t="s">
        <v>36</v>
      </c>
      <c r="JEN53" s="3" t="s">
        <v>34</v>
      </c>
      <c r="JEO53" s="3"/>
      <c r="JEP53" s="67">
        <v>22</v>
      </c>
      <c r="JEQ53" s="3"/>
      <c r="JER53" s="6"/>
      <c r="JES53" s="3"/>
      <c r="JET53" s="6"/>
      <c r="JEU53" s="3"/>
      <c r="JEV53" s="6"/>
      <c r="JEW53" s="68"/>
      <c r="JOG53" s="32">
        <v>18</v>
      </c>
      <c r="JOH53" s="62" t="s">
        <v>35</v>
      </c>
      <c r="JOI53" s="60" t="s">
        <v>36</v>
      </c>
      <c r="JOJ53" s="3" t="s">
        <v>34</v>
      </c>
      <c r="JOK53" s="3"/>
      <c r="JOL53" s="67">
        <v>22</v>
      </c>
      <c r="JOM53" s="3"/>
      <c r="JON53" s="6"/>
      <c r="JOO53" s="3"/>
      <c r="JOP53" s="6"/>
      <c r="JOQ53" s="3"/>
      <c r="JOR53" s="6"/>
      <c r="JOS53" s="68"/>
      <c r="JYC53" s="32">
        <v>18</v>
      </c>
      <c r="JYD53" s="62" t="s">
        <v>35</v>
      </c>
      <c r="JYE53" s="60" t="s">
        <v>36</v>
      </c>
      <c r="JYF53" s="3" t="s">
        <v>34</v>
      </c>
      <c r="JYG53" s="3"/>
      <c r="JYH53" s="67">
        <v>22</v>
      </c>
      <c r="JYI53" s="3"/>
      <c r="JYJ53" s="6"/>
      <c r="JYK53" s="3"/>
      <c r="JYL53" s="6"/>
      <c r="JYM53" s="3"/>
      <c r="JYN53" s="6"/>
      <c r="JYO53" s="68"/>
      <c r="KHY53" s="32">
        <v>18</v>
      </c>
      <c r="KHZ53" s="62" t="s">
        <v>35</v>
      </c>
      <c r="KIA53" s="60" t="s">
        <v>36</v>
      </c>
      <c r="KIB53" s="3" t="s">
        <v>34</v>
      </c>
      <c r="KIC53" s="3"/>
      <c r="KID53" s="67">
        <v>22</v>
      </c>
      <c r="KIE53" s="3"/>
      <c r="KIF53" s="6"/>
      <c r="KIG53" s="3"/>
      <c r="KIH53" s="6"/>
      <c r="KII53" s="3"/>
      <c r="KIJ53" s="6"/>
      <c r="KIK53" s="68"/>
      <c r="KRU53" s="32">
        <v>18</v>
      </c>
      <c r="KRV53" s="62" t="s">
        <v>35</v>
      </c>
      <c r="KRW53" s="60" t="s">
        <v>36</v>
      </c>
      <c r="KRX53" s="3" t="s">
        <v>34</v>
      </c>
      <c r="KRY53" s="3"/>
      <c r="KRZ53" s="67">
        <v>22</v>
      </c>
      <c r="KSA53" s="3"/>
      <c r="KSB53" s="6"/>
      <c r="KSC53" s="3"/>
      <c r="KSD53" s="6"/>
      <c r="KSE53" s="3"/>
      <c r="KSF53" s="6"/>
      <c r="KSG53" s="68"/>
      <c r="LBQ53" s="32">
        <v>18</v>
      </c>
      <c r="LBR53" s="62" t="s">
        <v>35</v>
      </c>
      <c r="LBS53" s="60" t="s">
        <v>36</v>
      </c>
      <c r="LBT53" s="3" t="s">
        <v>34</v>
      </c>
      <c r="LBU53" s="3"/>
      <c r="LBV53" s="67">
        <v>22</v>
      </c>
      <c r="LBW53" s="3"/>
      <c r="LBX53" s="6"/>
      <c r="LBY53" s="3"/>
      <c r="LBZ53" s="6"/>
      <c r="LCA53" s="3"/>
      <c r="LCB53" s="6"/>
      <c r="LCC53" s="68"/>
      <c r="LLM53" s="32">
        <v>18</v>
      </c>
      <c r="LLN53" s="62" t="s">
        <v>35</v>
      </c>
      <c r="LLO53" s="60" t="s">
        <v>36</v>
      </c>
      <c r="LLP53" s="3" t="s">
        <v>34</v>
      </c>
      <c r="LLQ53" s="3"/>
      <c r="LLR53" s="67">
        <v>22</v>
      </c>
      <c r="LLS53" s="3"/>
      <c r="LLT53" s="6"/>
      <c r="LLU53" s="3"/>
      <c r="LLV53" s="6"/>
      <c r="LLW53" s="3"/>
      <c r="LLX53" s="6"/>
      <c r="LLY53" s="68"/>
      <c r="LVI53" s="32">
        <v>18</v>
      </c>
      <c r="LVJ53" s="62" t="s">
        <v>35</v>
      </c>
      <c r="LVK53" s="60" t="s">
        <v>36</v>
      </c>
      <c r="LVL53" s="3" t="s">
        <v>34</v>
      </c>
      <c r="LVM53" s="3"/>
      <c r="LVN53" s="67">
        <v>22</v>
      </c>
      <c r="LVO53" s="3"/>
      <c r="LVP53" s="6"/>
      <c r="LVQ53" s="3"/>
      <c r="LVR53" s="6"/>
      <c r="LVS53" s="3"/>
      <c r="LVT53" s="6"/>
      <c r="LVU53" s="68"/>
      <c r="MFE53" s="32">
        <v>18</v>
      </c>
      <c r="MFF53" s="62" t="s">
        <v>35</v>
      </c>
      <c r="MFG53" s="60" t="s">
        <v>36</v>
      </c>
      <c r="MFH53" s="3" t="s">
        <v>34</v>
      </c>
      <c r="MFI53" s="3"/>
      <c r="MFJ53" s="67">
        <v>22</v>
      </c>
      <c r="MFK53" s="3"/>
      <c r="MFL53" s="6"/>
      <c r="MFM53" s="3"/>
      <c r="MFN53" s="6"/>
      <c r="MFO53" s="3"/>
      <c r="MFP53" s="6"/>
      <c r="MFQ53" s="68"/>
      <c r="MPA53" s="32">
        <v>18</v>
      </c>
      <c r="MPB53" s="62" t="s">
        <v>35</v>
      </c>
      <c r="MPC53" s="60" t="s">
        <v>36</v>
      </c>
      <c r="MPD53" s="3" t="s">
        <v>34</v>
      </c>
      <c r="MPE53" s="3"/>
      <c r="MPF53" s="67">
        <v>22</v>
      </c>
      <c r="MPG53" s="3"/>
      <c r="MPH53" s="6"/>
      <c r="MPI53" s="3"/>
      <c r="MPJ53" s="6"/>
      <c r="MPK53" s="3"/>
      <c r="MPL53" s="6"/>
      <c r="MPM53" s="68"/>
      <c r="MYW53" s="32">
        <v>18</v>
      </c>
      <c r="MYX53" s="62" t="s">
        <v>35</v>
      </c>
      <c r="MYY53" s="60" t="s">
        <v>36</v>
      </c>
      <c r="MYZ53" s="3" t="s">
        <v>34</v>
      </c>
      <c r="MZA53" s="3"/>
      <c r="MZB53" s="67">
        <v>22</v>
      </c>
      <c r="MZC53" s="3"/>
      <c r="MZD53" s="6"/>
      <c r="MZE53" s="3"/>
      <c r="MZF53" s="6"/>
      <c r="MZG53" s="3"/>
      <c r="MZH53" s="6"/>
      <c r="MZI53" s="68"/>
      <c r="NIS53" s="32">
        <v>18</v>
      </c>
      <c r="NIT53" s="62" t="s">
        <v>35</v>
      </c>
      <c r="NIU53" s="60" t="s">
        <v>36</v>
      </c>
      <c r="NIV53" s="3" t="s">
        <v>34</v>
      </c>
      <c r="NIW53" s="3"/>
      <c r="NIX53" s="67">
        <v>22</v>
      </c>
      <c r="NIY53" s="3"/>
      <c r="NIZ53" s="6"/>
      <c r="NJA53" s="3"/>
      <c r="NJB53" s="6"/>
      <c r="NJC53" s="3"/>
      <c r="NJD53" s="6"/>
      <c r="NJE53" s="68"/>
      <c r="NSO53" s="32">
        <v>18</v>
      </c>
      <c r="NSP53" s="62" t="s">
        <v>35</v>
      </c>
      <c r="NSQ53" s="60" t="s">
        <v>36</v>
      </c>
      <c r="NSR53" s="3" t="s">
        <v>34</v>
      </c>
      <c r="NSS53" s="3"/>
      <c r="NST53" s="67">
        <v>22</v>
      </c>
      <c r="NSU53" s="3"/>
      <c r="NSV53" s="6"/>
      <c r="NSW53" s="3"/>
      <c r="NSX53" s="6"/>
      <c r="NSY53" s="3"/>
      <c r="NSZ53" s="6"/>
      <c r="NTA53" s="68"/>
      <c r="OCK53" s="32">
        <v>18</v>
      </c>
      <c r="OCL53" s="62" t="s">
        <v>35</v>
      </c>
      <c r="OCM53" s="60" t="s">
        <v>36</v>
      </c>
      <c r="OCN53" s="3" t="s">
        <v>34</v>
      </c>
      <c r="OCO53" s="3"/>
      <c r="OCP53" s="67">
        <v>22</v>
      </c>
      <c r="OCQ53" s="3"/>
      <c r="OCR53" s="6"/>
      <c r="OCS53" s="3"/>
      <c r="OCT53" s="6"/>
      <c r="OCU53" s="3"/>
      <c r="OCV53" s="6"/>
      <c r="OCW53" s="68"/>
      <c r="OMG53" s="32">
        <v>18</v>
      </c>
      <c r="OMH53" s="62" t="s">
        <v>35</v>
      </c>
      <c r="OMI53" s="60" t="s">
        <v>36</v>
      </c>
      <c r="OMJ53" s="3" t="s">
        <v>34</v>
      </c>
      <c r="OMK53" s="3"/>
      <c r="OML53" s="67">
        <v>22</v>
      </c>
      <c r="OMM53" s="3"/>
      <c r="OMN53" s="6"/>
      <c r="OMO53" s="3"/>
      <c r="OMP53" s="6"/>
      <c r="OMQ53" s="3"/>
      <c r="OMR53" s="6"/>
      <c r="OMS53" s="68"/>
      <c r="OWC53" s="32">
        <v>18</v>
      </c>
      <c r="OWD53" s="62" t="s">
        <v>35</v>
      </c>
      <c r="OWE53" s="60" t="s">
        <v>36</v>
      </c>
      <c r="OWF53" s="3" t="s">
        <v>34</v>
      </c>
      <c r="OWG53" s="3"/>
      <c r="OWH53" s="67">
        <v>22</v>
      </c>
      <c r="OWI53" s="3"/>
      <c r="OWJ53" s="6"/>
      <c r="OWK53" s="3"/>
      <c r="OWL53" s="6"/>
      <c r="OWM53" s="3"/>
      <c r="OWN53" s="6"/>
      <c r="OWO53" s="68"/>
      <c r="PFY53" s="32">
        <v>18</v>
      </c>
      <c r="PFZ53" s="62" t="s">
        <v>35</v>
      </c>
      <c r="PGA53" s="60" t="s">
        <v>36</v>
      </c>
      <c r="PGB53" s="3" t="s">
        <v>34</v>
      </c>
      <c r="PGC53" s="3"/>
      <c r="PGD53" s="67">
        <v>22</v>
      </c>
      <c r="PGE53" s="3"/>
      <c r="PGF53" s="6"/>
      <c r="PGG53" s="3"/>
      <c r="PGH53" s="6"/>
      <c r="PGI53" s="3"/>
      <c r="PGJ53" s="6"/>
      <c r="PGK53" s="68"/>
      <c r="PPU53" s="32">
        <v>18</v>
      </c>
      <c r="PPV53" s="62" t="s">
        <v>35</v>
      </c>
      <c r="PPW53" s="60" t="s">
        <v>36</v>
      </c>
      <c r="PPX53" s="3" t="s">
        <v>34</v>
      </c>
      <c r="PPY53" s="3"/>
      <c r="PPZ53" s="67">
        <v>22</v>
      </c>
      <c r="PQA53" s="3"/>
      <c r="PQB53" s="6"/>
      <c r="PQC53" s="3"/>
      <c r="PQD53" s="6"/>
      <c r="PQE53" s="3"/>
      <c r="PQF53" s="6"/>
      <c r="PQG53" s="68"/>
      <c r="PZQ53" s="32">
        <v>18</v>
      </c>
      <c r="PZR53" s="62" t="s">
        <v>35</v>
      </c>
      <c r="PZS53" s="60" t="s">
        <v>36</v>
      </c>
      <c r="PZT53" s="3" t="s">
        <v>34</v>
      </c>
      <c r="PZU53" s="3"/>
      <c r="PZV53" s="67">
        <v>22</v>
      </c>
      <c r="PZW53" s="3"/>
      <c r="PZX53" s="6"/>
      <c r="PZY53" s="3"/>
      <c r="PZZ53" s="6"/>
      <c r="QAA53" s="3"/>
      <c r="QAB53" s="6"/>
      <c r="QAC53" s="68"/>
      <c r="QJM53" s="32">
        <v>18</v>
      </c>
      <c r="QJN53" s="62" t="s">
        <v>35</v>
      </c>
      <c r="QJO53" s="60" t="s">
        <v>36</v>
      </c>
      <c r="QJP53" s="3" t="s">
        <v>34</v>
      </c>
      <c r="QJQ53" s="3"/>
      <c r="QJR53" s="67">
        <v>22</v>
      </c>
      <c r="QJS53" s="3"/>
      <c r="QJT53" s="6"/>
      <c r="QJU53" s="3"/>
      <c r="QJV53" s="6"/>
      <c r="QJW53" s="3"/>
      <c r="QJX53" s="6"/>
      <c r="QJY53" s="68"/>
      <c r="QTI53" s="32">
        <v>18</v>
      </c>
      <c r="QTJ53" s="62" t="s">
        <v>35</v>
      </c>
      <c r="QTK53" s="60" t="s">
        <v>36</v>
      </c>
      <c r="QTL53" s="3" t="s">
        <v>34</v>
      </c>
      <c r="QTM53" s="3"/>
      <c r="QTN53" s="67">
        <v>22</v>
      </c>
      <c r="QTO53" s="3"/>
      <c r="QTP53" s="6"/>
      <c r="QTQ53" s="3"/>
      <c r="QTR53" s="6"/>
      <c r="QTS53" s="3"/>
      <c r="QTT53" s="6"/>
      <c r="QTU53" s="68"/>
      <c r="RDE53" s="32">
        <v>18</v>
      </c>
      <c r="RDF53" s="62" t="s">
        <v>35</v>
      </c>
      <c r="RDG53" s="60" t="s">
        <v>36</v>
      </c>
      <c r="RDH53" s="3" t="s">
        <v>34</v>
      </c>
      <c r="RDI53" s="3"/>
      <c r="RDJ53" s="67">
        <v>22</v>
      </c>
      <c r="RDK53" s="3"/>
      <c r="RDL53" s="6"/>
      <c r="RDM53" s="3"/>
      <c r="RDN53" s="6"/>
      <c r="RDO53" s="3"/>
      <c r="RDP53" s="6"/>
      <c r="RDQ53" s="68"/>
      <c r="RNA53" s="32">
        <v>18</v>
      </c>
      <c r="RNB53" s="62" t="s">
        <v>35</v>
      </c>
      <c r="RNC53" s="60" t="s">
        <v>36</v>
      </c>
      <c r="RND53" s="3" t="s">
        <v>34</v>
      </c>
      <c r="RNE53" s="3"/>
      <c r="RNF53" s="67">
        <v>22</v>
      </c>
      <c r="RNG53" s="3"/>
      <c r="RNH53" s="6"/>
      <c r="RNI53" s="3"/>
      <c r="RNJ53" s="6"/>
      <c r="RNK53" s="3"/>
      <c r="RNL53" s="6"/>
      <c r="RNM53" s="68"/>
      <c r="RWW53" s="32">
        <v>18</v>
      </c>
      <c r="RWX53" s="62" t="s">
        <v>35</v>
      </c>
      <c r="RWY53" s="60" t="s">
        <v>36</v>
      </c>
      <c r="RWZ53" s="3" t="s">
        <v>34</v>
      </c>
      <c r="RXA53" s="3"/>
      <c r="RXB53" s="67">
        <v>22</v>
      </c>
      <c r="RXC53" s="3"/>
      <c r="RXD53" s="6"/>
      <c r="RXE53" s="3"/>
      <c r="RXF53" s="6"/>
      <c r="RXG53" s="3"/>
      <c r="RXH53" s="6"/>
      <c r="RXI53" s="68"/>
      <c r="SGS53" s="32">
        <v>18</v>
      </c>
      <c r="SGT53" s="62" t="s">
        <v>35</v>
      </c>
      <c r="SGU53" s="60" t="s">
        <v>36</v>
      </c>
      <c r="SGV53" s="3" t="s">
        <v>34</v>
      </c>
      <c r="SGW53" s="3"/>
      <c r="SGX53" s="67">
        <v>22</v>
      </c>
      <c r="SGY53" s="3"/>
      <c r="SGZ53" s="6"/>
      <c r="SHA53" s="3"/>
      <c r="SHB53" s="6"/>
      <c r="SHC53" s="3"/>
      <c r="SHD53" s="6"/>
      <c r="SHE53" s="68"/>
      <c r="SQO53" s="32">
        <v>18</v>
      </c>
      <c r="SQP53" s="62" t="s">
        <v>35</v>
      </c>
      <c r="SQQ53" s="60" t="s">
        <v>36</v>
      </c>
      <c r="SQR53" s="3" t="s">
        <v>34</v>
      </c>
      <c r="SQS53" s="3"/>
      <c r="SQT53" s="67">
        <v>22</v>
      </c>
      <c r="SQU53" s="3"/>
      <c r="SQV53" s="6"/>
      <c r="SQW53" s="3"/>
      <c r="SQX53" s="6"/>
      <c r="SQY53" s="3"/>
      <c r="SQZ53" s="6"/>
      <c r="SRA53" s="68"/>
      <c r="TAK53" s="32">
        <v>18</v>
      </c>
      <c r="TAL53" s="62" t="s">
        <v>35</v>
      </c>
      <c r="TAM53" s="60" t="s">
        <v>36</v>
      </c>
      <c r="TAN53" s="3" t="s">
        <v>34</v>
      </c>
      <c r="TAO53" s="3"/>
      <c r="TAP53" s="67">
        <v>22</v>
      </c>
      <c r="TAQ53" s="3"/>
      <c r="TAR53" s="6"/>
      <c r="TAS53" s="3"/>
      <c r="TAT53" s="6"/>
      <c r="TAU53" s="3"/>
      <c r="TAV53" s="6"/>
      <c r="TAW53" s="68"/>
      <c r="TKG53" s="32">
        <v>18</v>
      </c>
      <c r="TKH53" s="62" t="s">
        <v>35</v>
      </c>
      <c r="TKI53" s="60" t="s">
        <v>36</v>
      </c>
      <c r="TKJ53" s="3" t="s">
        <v>34</v>
      </c>
      <c r="TKK53" s="3"/>
      <c r="TKL53" s="67">
        <v>22</v>
      </c>
      <c r="TKM53" s="3"/>
      <c r="TKN53" s="6"/>
      <c r="TKO53" s="3"/>
      <c r="TKP53" s="6"/>
      <c r="TKQ53" s="3"/>
      <c r="TKR53" s="6"/>
      <c r="TKS53" s="68"/>
      <c r="TUC53" s="32">
        <v>18</v>
      </c>
      <c r="TUD53" s="62" t="s">
        <v>35</v>
      </c>
      <c r="TUE53" s="60" t="s">
        <v>36</v>
      </c>
      <c r="TUF53" s="3" t="s">
        <v>34</v>
      </c>
      <c r="TUG53" s="3"/>
      <c r="TUH53" s="67">
        <v>22</v>
      </c>
      <c r="TUI53" s="3"/>
      <c r="TUJ53" s="6"/>
      <c r="TUK53" s="3"/>
      <c r="TUL53" s="6"/>
      <c r="TUM53" s="3"/>
      <c r="TUN53" s="6"/>
      <c r="TUO53" s="68"/>
      <c r="UDY53" s="32">
        <v>18</v>
      </c>
      <c r="UDZ53" s="62" t="s">
        <v>35</v>
      </c>
      <c r="UEA53" s="60" t="s">
        <v>36</v>
      </c>
      <c r="UEB53" s="3" t="s">
        <v>34</v>
      </c>
      <c r="UEC53" s="3"/>
      <c r="UED53" s="67">
        <v>22</v>
      </c>
      <c r="UEE53" s="3"/>
      <c r="UEF53" s="6"/>
      <c r="UEG53" s="3"/>
      <c r="UEH53" s="6"/>
      <c r="UEI53" s="3"/>
      <c r="UEJ53" s="6"/>
      <c r="UEK53" s="68"/>
      <c r="UNU53" s="32">
        <v>18</v>
      </c>
      <c r="UNV53" s="62" t="s">
        <v>35</v>
      </c>
      <c r="UNW53" s="60" t="s">
        <v>36</v>
      </c>
      <c r="UNX53" s="3" t="s">
        <v>34</v>
      </c>
      <c r="UNY53" s="3"/>
      <c r="UNZ53" s="67">
        <v>22</v>
      </c>
      <c r="UOA53" s="3"/>
      <c r="UOB53" s="6"/>
      <c r="UOC53" s="3"/>
      <c r="UOD53" s="6"/>
      <c r="UOE53" s="3"/>
      <c r="UOF53" s="6"/>
      <c r="UOG53" s="68"/>
      <c r="UXQ53" s="32">
        <v>18</v>
      </c>
      <c r="UXR53" s="62" t="s">
        <v>35</v>
      </c>
      <c r="UXS53" s="60" t="s">
        <v>36</v>
      </c>
      <c r="UXT53" s="3" t="s">
        <v>34</v>
      </c>
      <c r="UXU53" s="3"/>
      <c r="UXV53" s="67">
        <v>22</v>
      </c>
      <c r="UXW53" s="3"/>
      <c r="UXX53" s="6"/>
      <c r="UXY53" s="3"/>
      <c r="UXZ53" s="6"/>
      <c r="UYA53" s="3"/>
      <c r="UYB53" s="6"/>
      <c r="UYC53" s="68"/>
      <c r="VHM53" s="32">
        <v>18</v>
      </c>
      <c r="VHN53" s="62" t="s">
        <v>35</v>
      </c>
      <c r="VHO53" s="60" t="s">
        <v>36</v>
      </c>
      <c r="VHP53" s="3" t="s">
        <v>34</v>
      </c>
      <c r="VHQ53" s="3"/>
      <c r="VHR53" s="67">
        <v>22</v>
      </c>
      <c r="VHS53" s="3"/>
      <c r="VHT53" s="6"/>
      <c r="VHU53" s="3"/>
      <c r="VHV53" s="6"/>
      <c r="VHW53" s="3"/>
      <c r="VHX53" s="6"/>
      <c r="VHY53" s="68"/>
      <c r="VRI53" s="32">
        <v>18</v>
      </c>
      <c r="VRJ53" s="62" t="s">
        <v>35</v>
      </c>
      <c r="VRK53" s="60" t="s">
        <v>36</v>
      </c>
      <c r="VRL53" s="3" t="s">
        <v>34</v>
      </c>
      <c r="VRM53" s="3"/>
      <c r="VRN53" s="67">
        <v>22</v>
      </c>
      <c r="VRO53" s="3"/>
      <c r="VRP53" s="6"/>
      <c r="VRQ53" s="3"/>
      <c r="VRR53" s="6"/>
      <c r="VRS53" s="3"/>
      <c r="VRT53" s="6"/>
      <c r="VRU53" s="68"/>
      <c r="WBE53" s="32">
        <v>18</v>
      </c>
      <c r="WBF53" s="62" t="s">
        <v>35</v>
      </c>
      <c r="WBG53" s="60" t="s">
        <v>36</v>
      </c>
      <c r="WBH53" s="3" t="s">
        <v>34</v>
      </c>
      <c r="WBI53" s="3"/>
      <c r="WBJ53" s="67">
        <v>22</v>
      </c>
      <c r="WBK53" s="3"/>
      <c r="WBL53" s="6"/>
      <c r="WBM53" s="3"/>
      <c r="WBN53" s="6"/>
      <c r="WBO53" s="3"/>
      <c r="WBP53" s="6"/>
      <c r="WBQ53" s="68"/>
      <c r="WLA53" s="32">
        <v>18</v>
      </c>
      <c r="WLB53" s="62" t="s">
        <v>35</v>
      </c>
      <c r="WLC53" s="60" t="s">
        <v>36</v>
      </c>
      <c r="WLD53" s="3" t="s">
        <v>34</v>
      </c>
      <c r="WLE53" s="3"/>
      <c r="WLF53" s="67">
        <v>22</v>
      </c>
      <c r="WLG53" s="3"/>
      <c r="WLH53" s="6"/>
      <c r="WLI53" s="3"/>
      <c r="WLJ53" s="6"/>
      <c r="WLK53" s="3"/>
      <c r="WLL53" s="6"/>
      <c r="WLM53" s="68"/>
      <c r="WUW53" s="32">
        <v>18</v>
      </c>
      <c r="WUX53" s="62" t="s">
        <v>35</v>
      </c>
      <c r="WUY53" s="60" t="s">
        <v>36</v>
      </c>
      <c r="WUZ53" s="3" t="s">
        <v>34</v>
      </c>
      <c r="WVA53" s="3"/>
      <c r="WVB53" s="67">
        <v>22</v>
      </c>
      <c r="WVC53" s="3"/>
      <c r="WVD53" s="6"/>
      <c r="WVE53" s="3"/>
      <c r="WVF53" s="6"/>
      <c r="WVG53" s="3"/>
      <c r="WVH53" s="6"/>
      <c r="WVI53" s="68"/>
    </row>
    <row r="54" spans="1:16129" x14ac:dyDescent="0.25">
      <c r="A54" s="32"/>
      <c r="B54" s="37" t="s">
        <v>12</v>
      </c>
      <c r="C54" s="3" t="s">
        <v>13</v>
      </c>
      <c r="D54" s="35">
        <v>4.6680000000000001</v>
      </c>
      <c r="E54" s="35"/>
      <c r="F54" s="35"/>
      <c r="G54" s="35"/>
      <c r="H54" s="35"/>
      <c r="I54" s="35"/>
      <c r="J54" s="35"/>
      <c r="K54" s="36"/>
      <c r="L54" s="11" t="s">
        <v>96</v>
      </c>
      <c r="IK54" s="32"/>
      <c r="IL54" s="3"/>
      <c r="IM54" s="37" t="s">
        <v>12</v>
      </c>
      <c r="IN54" s="3" t="s">
        <v>13</v>
      </c>
      <c r="IO54" s="6">
        <v>0.38900000000000001</v>
      </c>
      <c r="IP54" s="6">
        <f>IP53*IO54</f>
        <v>8.5579999999999998</v>
      </c>
      <c r="IQ54" s="3"/>
      <c r="IR54" s="6"/>
      <c r="IS54" s="5">
        <v>6</v>
      </c>
      <c r="IT54" s="6">
        <f>IP54*IS54</f>
        <v>51.347999999999999</v>
      </c>
      <c r="IU54" s="3"/>
      <c r="IV54" s="6"/>
      <c r="IW54" s="68">
        <f>IR54+IT54+IV54</f>
        <v>51.347999999999999</v>
      </c>
      <c r="SG54" s="32"/>
      <c r="SH54" s="3"/>
      <c r="SI54" s="37" t="s">
        <v>12</v>
      </c>
      <c r="SJ54" s="3" t="s">
        <v>13</v>
      </c>
      <c r="SK54" s="6">
        <v>0.38900000000000001</v>
      </c>
      <c r="SL54" s="6">
        <f>SL53*SK54</f>
        <v>8.5579999999999998</v>
      </c>
      <c r="SM54" s="3"/>
      <c r="SN54" s="6"/>
      <c r="SO54" s="5">
        <v>6</v>
      </c>
      <c r="SP54" s="6">
        <f>SL54*SO54</f>
        <v>51.347999999999999</v>
      </c>
      <c r="SQ54" s="3"/>
      <c r="SR54" s="6"/>
      <c r="SS54" s="68">
        <f>SN54+SP54+SR54</f>
        <v>51.347999999999999</v>
      </c>
      <c r="ACC54" s="32"/>
      <c r="ACD54" s="3"/>
      <c r="ACE54" s="37" t="s">
        <v>12</v>
      </c>
      <c r="ACF54" s="3" t="s">
        <v>13</v>
      </c>
      <c r="ACG54" s="6">
        <v>0.38900000000000001</v>
      </c>
      <c r="ACH54" s="6">
        <f>ACH53*ACG54</f>
        <v>8.5579999999999998</v>
      </c>
      <c r="ACI54" s="3"/>
      <c r="ACJ54" s="6"/>
      <c r="ACK54" s="5">
        <v>6</v>
      </c>
      <c r="ACL54" s="6">
        <f>ACH54*ACK54</f>
        <v>51.347999999999999</v>
      </c>
      <c r="ACM54" s="3"/>
      <c r="ACN54" s="6"/>
      <c r="ACO54" s="68">
        <f>ACJ54+ACL54+ACN54</f>
        <v>51.347999999999999</v>
      </c>
      <c r="ALY54" s="32"/>
      <c r="ALZ54" s="3"/>
      <c r="AMA54" s="37" t="s">
        <v>12</v>
      </c>
      <c r="AMB54" s="3" t="s">
        <v>13</v>
      </c>
      <c r="AMC54" s="6">
        <v>0.38900000000000001</v>
      </c>
      <c r="AMD54" s="6">
        <f>AMD53*AMC54</f>
        <v>8.5579999999999998</v>
      </c>
      <c r="AME54" s="3"/>
      <c r="AMF54" s="6"/>
      <c r="AMG54" s="5">
        <v>6</v>
      </c>
      <c r="AMH54" s="6">
        <f>AMD54*AMG54</f>
        <v>51.347999999999999</v>
      </c>
      <c r="AMI54" s="3"/>
      <c r="AMJ54" s="6"/>
      <c r="AMK54" s="68">
        <f>AMF54+AMH54+AMJ54</f>
        <v>51.347999999999999</v>
      </c>
      <c r="AVU54" s="32"/>
      <c r="AVV54" s="3"/>
      <c r="AVW54" s="37" t="s">
        <v>12</v>
      </c>
      <c r="AVX54" s="3" t="s">
        <v>13</v>
      </c>
      <c r="AVY54" s="6">
        <v>0.38900000000000001</v>
      </c>
      <c r="AVZ54" s="6">
        <f>AVZ53*AVY54</f>
        <v>8.5579999999999998</v>
      </c>
      <c r="AWA54" s="3"/>
      <c r="AWB54" s="6"/>
      <c r="AWC54" s="5">
        <v>6</v>
      </c>
      <c r="AWD54" s="6">
        <f>AVZ54*AWC54</f>
        <v>51.347999999999999</v>
      </c>
      <c r="AWE54" s="3"/>
      <c r="AWF54" s="6"/>
      <c r="AWG54" s="68">
        <f>AWB54+AWD54+AWF54</f>
        <v>51.347999999999999</v>
      </c>
      <c r="BFQ54" s="32"/>
      <c r="BFR54" s="3"/>
      <c r="BFS54" s="37" t="s">
        <v>12</v>
      </c>
      <c r="BFT54" s="3" t="s">
        <v>13</v>
      </c>
      <c r="BFU54" s="6">
        <v>0.38900000000000001</v>
      </c>
      <c r="BFV54" s="6">
        <f>BFV53*BFU54</f>
        <v>8.5579999999999998</v>
      </c>
      <c r="BFW54" s="3"/>
      <c r="BFX54" s="6"/>
      <c r="BFY54" s="5">
        <v>6</v>
      </c>
      <c r="BFZ54" s="6">
        <f>BFV54*BFY54</f>
        <v>51.347999999999999</v>
      </c>
      <c r="BGA54" s="3"/>
      <c r="BGB54" s="6"/>
      <c r="BGC54" s="68">
        <f>BFX54+BFZ54+BGB54</f>
        <v>51.347999999999999</v>
      </c>
      <c r="BPM54" s="32"/>
      <c r="BPN54" s="3"/>
      <c r="BPO54" s="37" t="s">
        <v>12</v>
      </c>
      <c r="BPP54" s="3" t="s">
        <v>13</v>
      </c>
      <c r="BPQ54" s="6">
        <v>0.38900000000000001</v>
      </c>
      <c r="BPR54" s="6">
        <f>BPR53*BPQ54</f>
        <v>8.5579999999999998</v>
      </c>
      <c r="BPS54" s="3"/>
      <c r="BPT54" s="6"/>
      <c r="BPU54" s="5">
        <v>6</v>
      </c>
      <c r="BPV54" s="6">
        <f>BPR54*BPU54</f>
        <v>51.347999999999999</v>
      </c>
      <c r="BPW54" s="3"/>
      <c r="BPX54" s="6"/>
      <c r="BPY54" s="68">
        <f>BPT54+BPV54+BPX54</f>
        <v>51.347999999999999</v>
      </c>
      <c r="BZI54" s="32"/>
      <c r="BZJ54" s="3"/>
      <c r="BZK54" s="37" t="s">
        <v>12</v>
      </c>
      <c r="BZL54" s="3" t="s">
        <v>13</v>
      </c>
      <c r="BZM54" s="6">
        <v>0.38900000000000001</v>
      </c>
      <c r="BZN54" s="6">
        <f>BZN53*BZM54</f>
        <v>8.5579999999999998</v>
      </c>
      <c r="BZO54" s="3"/>
      <c r="BZP54" s="6"/>
      <c r="BZQ54" s="5">
        <v>6</v>
      </c>
      <c r="BZR54" s="6">
        <f>BZN54*BZQ54</f>
        <v>51.347999999999999</v>
      </c>
      <c r="BZS54" s="3"/>
      <c r="BZT54" s="6"/>
      <c r="BZU54" s="68">
        <f>BZP54+BZR54+BZT54</f>
        <v>51.347999999999999</v>
      </c>
      <c r="CJE54" s="32"/>
      <c r="CJF54" s="3"/>
      <c r="CJG54" s="37" t="s">
        <v>12</v>
      </c>
      <c r="CJH54" s="3" t="s">
        <v>13</v>
      </c>
      <c r="CJI54" s="6">
        <v>0.38900000000000001</v>
      </c>
      <c r="CJJ54" s="6">
        <f>CJJ53*CJI54</f>
        <v>8.5579999999999998</v>
      </c>
      <c r="CJK54" s="3"/>
      <c r="CJL54" s="6"/>
      <c r="CJM54" s="5">
        <v>6</v>
      </c>
      <c r="CJN54" s="6">
        <f>CJJ54*CJM54</f>
        <v>51.347999999999999</v>
      </c>
      <c r="CJO54" s="3"/>
      <c r="CJP54" s="6"/>
      <c r="CJQ54" s="68">
        <f>CJL54+CJN54+CJP54</f>
        <v>51.347999999999999</v>
      </c>
      <c r="CTA54" s="32"/>
      <c r="CTB54" s="3"/>
      <c r="CTC54" s="37" t="s">
        <v>12</v>
      </c>
      <c r="CTD54" s="3" t="s">
        <v>13</v>
      </c>
      <c r="CTE54" s="6">
        <v>0.38900000000000001</v>
      </c>
      <c r="CTF54" s="6">
        <f>CTF53*CTE54</f>
        <v>8.5579999999999998</v>
      </c>
      <c r="CTG54" s="3"/>
      <c r="CTH54" s="6"/>
      <c r="CTI54" s="5">
        <v>6</v>
      </c>
      <c r="CTJ54" s="6">
        <f>CTF54*CTI54</f>
        <v>51.347999999999999</v>
      </c>
      <c r="CTK54" s="3"/>
      <c r="CTL54" s="6"/>
      <c r="CTM54" s="68">
        <f>CTH54+CTJ54+CTL54</f>
        <v>51.347999999999999</v>
      </c>
      <c r="DCW54" s="32"/>
      <c r="DCX54" s="3"/>
      <c r="DCY54" s="37" t="s">
        <v>12</v>
      </c>
      <c r="DCZ54" s="3" t="s">
        <v>13</v>
      </c>
      <c r="DDA54" s="6">
        <v>0.38900000000000001</v>
      </c>
      <c r="DDB54" s="6">
        <f>DDB53*DDA54</f>
        <v>8.5579999999999998</v>
      </c>
      <c r="DDC54" s="3"/>
      <c r="DDD54" s="6"/>
      <c r="DDE54" s="5">
        <v>6</v>
      </c>
      <c r="DDF54" s="6">
        <f>DDB54*DDE54</f>
        <v>51.347999999999999</v>
      </c>
      <c r="DDG54" s="3"/>
      <c r="DDH54" s="6"/>
      <c r="DDI54" s="68">
        <f>DDD54+DDF54+DDH54</f>
        <v>51.347999999999999</v>
      </c>
      <c r="DMS54" s="32"/>
      <c r="DMT54" s="3"/>
      <c r="DMU54" s="37" t="s">
        <v>12</v>
      </c>
      <c r="DMV54" s="3" t="s">
        <v>13</v>
      </c>
      <c r="DMW54" s="6">
        <v>0.38900000000000001</v>
      </c>
      <c r="DMX54" s="6">
        <f>DMX53*DMW54</f>
        <v>8.5579999999999998</v>
      </c>
      <c r="DMY54" s="3"/>
      <c r="DMZ54" s="6"/>
      <c r="DNA54" s="5">
        <v>6</v>
      </c>
      <c r="DNB54" s="6">
        <f>DMX54*DNA54</f>
        <v>51.347999999999999</v>
      </c>
      <c r="DNC54" s="3"/>
      <c r="DND54" s="6"/>
      <c r="DNE54" s="68">
        <f>DMZ54+DNB54+DND54</f>
        <v>51.347999999999999</v>
      </c>
      <c r="DWO54" s="32"/>
      <c r="DWP54" s="3"/>
      <c r="DWQ54" s="37" t="s">
        <v>12</v>
      </c>
      <c r="DWR54" s="3" t="s">
        <v>13</v>
      </c>
      <c r="DWS54" s="6">
        <v>0.38900000000000001</v>
      </c>
      <c r="DWT54" s="6">
        <f>DWT53*DWS54</f>
        <v>8.5579999999999998</v>
      </c>
      <c r="DWU54" s="3"/>
      <c r="DWV54" s="6"/>
      <c r="DWW54" s="5">
        <v>6</v>
      </c>
      <c r="DWX54" s="6">
        <f>DWT54*DWW54</f>
        <v>51.347999999999999</v>
      </c>
      <c r="DWY54" s="3"/>
      <c r="DWZ54" s="6"/>
      <c r="DXA54" s="68">
        <f>DWV54+DWX54+DWZ54</f>
        <v>51.347999999999999</v>
      </c>
      <c r="EGK54" s="32"/>
      <c r="EGL54" s="3"/>
      <c r="EGM54" s="37" t="s">
        <v>12</v>
      </c>
      <c r="EGN54" s="3" t="s">
        <v>13</v>
      </c>
      <c r="EGO54" s="6">
        <v>0.38900000000000001</v>
      </c>
      <c r="EGP54" s="6">
        <f>EGP53*EGO54</f>
        <v>8.5579999999999998</v>
      </c>
      <c r="EGQ54" s="3"/>
      <c r="EGR54" s="6"/>
      <c r="EGS54" s="5">
        <v>6</v>
      </c>
      <c r="EGT54" s="6">
        <f>EGP54*EGS54</f>
        <v>51.347999999999999</v>
      </c>
      <c r="EGU54" s="3"/>
      <c r="EGV54" s="6"/>
      <c r="EGW54" s="68">
        <f>EGR54+EGT54+EGV54</f>
        <v>51.347999999999999</v>
      </c>
      <c r="EQG54" s="32"/>
      <c r="EQH54" s="3"/>
      <c r="EQI54" s="37" t="s">
        <v>12</v>
      </c>
      <c r="EQJ54" s="3" t="s">
        <v>13</v>
      </c>
      <c r="EQK54" s="6">
        <v>0.38900000000000001</v>
      </c>
      <c r="EQL54" s="6">
        <f>EQL53*EQK54</f>
        <v>8.5579999999999998</v>
      </c>
      <c r="EQM54" s="3"/>
      <c r="EQN54" s="6"/>
      <c r="EQO54" s="5">
        <v>6</v>
      </c>
      <c r="EQP54" s="6">
        <f>EQL54*EQO54</f>
        <v>51.347999999999999</v>
      </c>
      <c r="EQQ54" s="3"/>
      <c r="EQR54" s="6"/>
      <c r="EQS54" s="68">
        <f>EQN54+EQP54+EQR54</f>
        <v>51.347999999999999</v>
      </c>
      <c r="FAC54" s="32"/>
      <c r="FAD54" s="3"/>
      <c r="FAE54" s="37" t="s">
        <v>12</v>
      </c>
      <c r="FAF54" s="3" t="s">
        <v>13</v>
      </c>
      <c r="FAG54" s="6">
        <v>0.38900000000000001</v>
      </c>
      <c r="FAH54" s="6">
        <f>FAH53*FAG54</f>
        <v>8.5579999999999998</v>
      </c>
      <c r="FAI54" s="3"/>
      <c r="FAJ54" s="6"/>
      <c r="FAK54" s="5">
        <v>6</v>
      </c>
      <c r="FAL54" s="6">
        <f>FAH54*FAK54</f>
        <v>51.347999999999999</v>
      </c>
      <c r="FAM54" s="3"/>
      <c r="FAN54" s="6"/>
      <c r="FAO54" s="68">
        <f>FAJ54+FAL54+FAN54</f>
        <v>51.347999999999999</v>
      </c>
      <c r="FJY54" s="32"/>
      <c r="FJZ54" s="3"/>
      <c r="FKA54" s="37" t="s">
        <v>12</v>
      </c>
      <c r="FKB54" s="3" t="s">
        <v>13</v>
      </c>
      <c r="FKC54" s="6">
        <v>0.38900000000000001</v>
      </c>
      <c r="FKD54" s="6">
        <f>FKD53*FKC54</f>
        <v>8.5579999999999998</v>
      </c>
      <c r="FKE54" s="3"/>
      <c r="FKF54" s="6"/>
      <c r="FKG54" s="5">
        <v>6</v>
      </c>
      <c r="FKH54" s="6">
        <f>FKD54*FKG54</f>
        <v>51.347999999999999</v>
      </c>
      <c r="FKI54" s="3"/>
      <c r="FKJ54" s="6"/>
      <c r="FKK54" s="68">
        <f>FKF54+FKH54+FKJ54</f>
        <v>51.347999999999999</v>
      </c>
      <c r="FTU54" s="32"/>
      <c r="FTV54" s="3"/>
      <c r="FTW54" s="37" t="s">
        <v>12</v>
      </c>
      <c r="FTX54" s="3" t="s">
        <v>13</v>
      </c>
      <c r="FTY54" s="6">
        <v>0.38900000000000001</v>
      </c>
      <c r="FTZ54" s="6">
        <f>FTZ53*FTY54</f>
        <v>8.5579999999999998</v>
      </c>
      <c r="FUA54" s="3"/>
      <c r="FUB54" s="6"/>
      <c r="FUC54" s="5">
        <v>6</v>
      </c>
      <c r="FUD54" s="6">
        <f>FTZ54*FUC54</f>
        <v>51.347999999999999</v>
      </c>
      <c r="FUE54" s="3"/>
      <c r="FUF54" s="6"/>
      <c r="FUG54" s="68">
        <f>FUB54+FUD54+FUF54</f>
        <v>51.347999999999999</v>
      </c>
      <c r="GDQ54" s="32"/>
      <c r="GDR54" s="3"/>
      <c r="GDS54" s="37" t="s">
        <v>12</v>
      </c>
      <c r="GDT54" s="3" t="s">
        <v>13</v>
      </c>
      <c r="GDU54" s="6">
        <v>0.38900000000000001</v>
      </c>
      <c r="GDV54" s="6">
        <f>GDV53*GDU54</f>
        <v>8.5579999999999998</v>
      </c>
      <c r="GDW54" s="3"/>
      <c r="GDX54" s="6"/>
      <c r="GDY54" s="5">
        <v>6</v>
      </c>
      <c r="GDZ54" s="6">
        <f>GDV54*GDY54</f>
        <v>51.347999999999999</v>
      </c>
      <c r="GEA54" s="3"/>
      <c r="GEB54" s="6"/>
      <c r="GEC54" s="68">
        <f>GDX54+GDZ54+GEB54</f>
        <v>51.347999999999999</v>
      </c>
      <c r="GNM54" s="32"/>
      <c r="GNN54" s="3"/>
      <c r="GNO54" s="37" t="s">
        <v>12</v>
      </c>
      <c r="GNP54" s="3" t="s">
        <v>13</v>
      </c>
      <c r="GNQ54" s="6">
        <v>0.38900000000000001</v>
      </c>
      <c r="GNR54" s="6">
        <f>GNR53*GNQ54</f>
        <v>8.5579999999999998</v>
      </c>
      <c r="GNS54" s="3"/>
      <c r="GNT54" s="6"/>
      <c r="GNU54" s="5">
        <v>6</v>
      </c>
      <c r="GNV54" s="6">
        <f>GNR54*GNU54</f>
        <v>51.347999999999999</v>
      </c>
      <c r="GNW54" s="3"/>
      <c r="GNX54" s="6"/>
      <c r="GNY54" s="68">
        <f>GNT54+GNV54+GNX54</f>
        <v>51.347999999999999</v>
      </c>
      <c r="GXI54" s="32"/>
      <c r="GXJ54" s="3"/>
      <c r="GXK54" s="37" t="s">
        <v>12</v>
      </c>
      <c r="GXL54" s="3" t="s">
        <v>13</v>
      </c>
      <c r="GXM54" s="6">
        <v>0.38900000000000001</v>
      </c>
      <c r="GXN54" s="6">
        <f>GXN53*GXM54</f>
        <v>8.5579999999999998</v>
      </c>
      <c r="GXO54" s="3"/>
      <c r="GXP54" s="6"/>
      <c r="GXQ54" s="5">
        <v>6</v>
      </c>
      <c r="GXR54" s="6">
        <f>GXN54*GXQ54</f>
        <v>51.347999999999999</v>
      </c>
      <c r="GXS54" s="3"/>
      <c r="GXT54" s="6"/>
      <c r="GXU54" s="68">
        <f>GXP54+GXR54+GXT54</f>
        <v>51.347999999999999</v>
      </c>
      <c r="HHE54" s="32"/>
      <c r="HHF54" s="3"/>
      <c r="HHG54" s="37" t="s">
        <v>12</v>
      </c>
      <c r="HHH54" s="3" t="s">
        <v>13</v>
      </c>
      <c r="HHI54" s="6">
        <v>0.38900000000000001</v>
      </c>
      <c r="HHJ54" s="6">
        <f>HHJ53*HHI54</f>
        <v>8.5579999999999998</v>
      </c>
      <c r="HHK54" s="3"/>
      <c r="HHL54" s="6"/>
      <c r="HHM54" s="5">
        <v>6</v>
      </c>
      <c r="HHN54" s="6">
        <f>HHJ54*HHM54</f>
        <v>51.347999999999999</v>
      </c>
      <c r="HHO54" s="3"/>
      <c r="HHP54" s="6"/>
      <c r="HHQ54" s="68">
        <f>HHL54+HHN54+HHP54</f>
        <v>51.347999999999999</v>
      </c>
      <c r="HRA54" s="32"/>
      <c r="HRB54" s="3"/>
      <c r="HRC54" s="37" t="s">
        <v>12</v>
      </c>
      <c r="HRD54" s="3" t="s">
        <v>13</v>
      </c>
      <c r="HRE54" s="6">
        <v>0.38900000000000001</v>
      </c>
      <c r="HRF54" s="6">
        <f>HRF53*HRE54</f>
        <v>8.5579999999999998</v>
      </c>
      <c r="HRG54" s="3"/>
      <c r="HRH54" s="6"/>
      <c r="HRI54" s="5">
        <v>6</v>
      </c>
      <c r="HRJ54" s="6">
        <f>HRF54*HRI54</f>
        <v>51.347999999999999</v>
      </c>
      <c r="HRK54" s="3"/>
      <c r="HRL54" s="6"/>
      <c r="HRM54" s="68">
        <f>HRH54+HRJ54+HRL54</f>
        <v>51.347999999999999</v>
      </c>
      <c r="IAW54" s="32"/>
      <c r="IAX54" s="3"/>
      <c r="IAY54" s="37" t="s">
        <v>12</v>
      </c>
      <c r="IAZ54" s="3" t="s">
        <v>13</v>
      </c>
      <c r="IBA54" s="6">
        <v>0.38900000000000001</v>
      </c>
      <c r="IBB54" s="6">
        <f>IBB53*IBA54</f>
        <v>8.5579999999999998</v>
      </c>
      <c r="IBC54" s="3"/>
      <c r="IBD54" s="6"/>
      <c r="IBE54" s="5">
        <v>6</v>
      </c>
      <c r="IBF54" s="6">
        <f>IBB54*IBE54</f>
        <v>51.347999999999999</v>
      </c>
      <c r="IBG54" s="3"/>
      <c r="IBH54" s="6"/>
      <c r="IBI54" s="68">
        <f>IBD54+IBF54+IBH54</f>
        <v>51.347999999999999</v>
      </c>
      <c r="IKS54" s="32"/>
      <c r="IKT54" s="3"/>
      <c r="IKU54" s="37" t="s">
        <v>12</v>
      </c>
      <c r="IKV54" s="3" t="s">
        <v>13</v>
      </c>
      <c r="IKW54" s="6">
        <v>0.38900000000000001</v>
      </c>
      <c r="IKX54" s="6">
        <f>IKX53*IKW54</f>
        <v>8.5579999999999998</v>
      </c>
      <c r="IKY54" s="3"/>
      <c r="IKZ54" s="6"/>
      <c r="ILA54" s="5">
        <v>6</v>
      </c>
      <c r="ILB54" s="6">
        <f>IKX54*ILA54</f>
        <v>51.347999999999999</v>
      </c>
      <c r="ILC54" s="3"/>
      <c r="ILD54" s="6"/>
      <c r="ILE54" s="68">
        <f>IKZ54+ILB54+ILD54</f>
        <v>51.347999999999999</v>
      </c>
      <c r="IUO54" s="32"/>
      <c r="IUP54" s="3"/>
      <c r="IUQ54" s="37" t="s">
        <v>12</v>
      </c>
      <c r="IUR54" s="3" t="s">
        <v>13</v>
      </c>
      <c r="IUS54" s="6">
        <v>0.38900000000000001</v>
      </c>
      <c r="IUT54" s="6">
        <f>IUT53*IUS54</f>
        <v>8.5579999999999998</v>
      </c>
      <c r="IUU54" s="3"/>
      <c r="IUV54" s="6"/>
      <c r="IUW54" s="5">
        <v>6</v>
      </c>
      <c r="IUX54" s="6">
        <f>IUT54*IUW54</f>
        <v>51.347999999999999</v>
      </c>
      <c r="IUY54" s="3"/>
      <c r="IUZ54" s="6"/>
      <c r="IVA54" s="68">
        <f>IUV54+IUX54+IUZ54</f>
        <v>51.347999999999999</v>
      </c>
      <c r="JEK54" s="32"/>
      <c r="JEL54" s="3"/>
      <c r="JEM54" s="37" t="s">
        <v>12</v>
      </c>
      <c r="JEN54" s="3" t="s">
        <v>13</v>
      </c>
      <c r="JEO54" s="6">
        <v>0.38900000000000001</v>
      </c>
      <c r="JEP54" s="6">
        <f>JEP53*JEO54</f>
        <v>8.5579999999999998</v>
      </c>
      <c r="JEQ54" s="3"/>
      <c r="JER54" s="6"/>
      <c r="JES54" s="5">
        <v>6</v>
      </c>
      <c r="JET54" s="6">
        <f>JEP54*JES54</f>
        <v>51.347999999999999</v>
      </c>
      <c r="JEU54" s="3"/>
      <c r="JEV54" s="6"/>
      <c r="JEW54" s="68">
        <f>JER54+JET54+JEV54</f>
        <v>51.347999999999999</v>
      </c>
      <c r="JOG54" s="32"/>
      <c r="JOH54" s="3"/>
      <c r="JOI54" s="37" t="s">
        <v>12</v>
      </c>
      <c r="JOJ54" s="3" t="s">
        <v>13</v>
      </c>
      <c r="JOK54" s="6">
        <v>0.38900000000000001</v>
      </c>
      <c r="JOL54" s="6">
        <f>JOL53*JOK54</f>
        <v>8.5579999999999998</v>
      </c>
      <c r="JOM54" s="3"/>
      <c r="JON54" s="6"/>
      <c r="JOO54" s="5">
        <v>6</v>
      </c>
      <c r="JOP54" s="6">
        <f>JOL54*JOO54</f>
        <v>51.347999999999999</v>
      </c>
      <c r="JOQ54" s="3"/>
      <c r="JOR54" s="6"/>
      <c r="JOS54" s="68">
        <f>JON54+JOP54+JOR54</f>
        <v>51.347999999999999</v>
      </c>
      <c r="JYC54" s="32"/>
      <c r="JYD54" s="3"/>
      <c r="JYE54" s="37" t="s">
        <v>12</v>
      </c>
      <c r="JYF54" s="3" t="s">
        <v>13</v>
      </c>
      <c r="JYG54" s="6">
        <v>0.38900000000000001</v>
      </c>
      <c r="JYH54" s="6">
        <f>JYH53*JYG54</f>
        <v>8.5579999999999998</v>
      </c>
      <c r="JYI54" s="3"/>
      <c r="JYJ54" s="6"/>
      <c r="JYK54" s="5">
        <v>6</v>
      </c>
      <c r="JYL54" s="6">
        <f>JYH54*JYK54</f>
        <v>51.347999999999999</v>
      </c>
      <c r="JYM54" s="3"/>
      <c r="JYN54" s="6"/>
      <c r="JYO54" s="68">
        <f>JYJ54+JYL54+JYN54</f>
        <v>51.347999999999999</v>
      </c>
      <c r="KHY54" s="32"/>
      <c r="KHZ54" s="3"/>
      <c r="KIA54" s="37" t="s">
        <v>12</v>
      </c>
      <c r="KIB54" s="3" t="s">
        <v>13</v>
      </c>
      <c r="KIC54" s="6">
        <v>0.38900000000000001</v>
      </c>
      <c r="KID54" s="6">
        <f>KID53*KIC54</f>
        <v>8.5579999999999998</v>
      </c>
      <c r="KIE54" s="3"/>
      <c r="KIF54" s="6"/>
      <c r="KIG54" s="5">
        <v>6</v>
      </c>
      <c r="KIH54" s="6">
        <f>KID54*KIG54</f>
        <v>51.347999999999999</v>
      </c>
      <c r="KII54" s="3"/>
      <c r="KIJ54" s="6"/>
      <c r="KIK54" s="68">
        <f>KIF54+KIH54+KIJ54</f>
        <v>51.347999999999999</v>
      </c>
      <c r="KRU54" s="32"/>
      <c r="KRV54" s="3"/>
      <c r="KRW54" s="37" t="s">
        <v>12</v>
      </c>
      <c r="KRX54" s="3" t="s">
        <v>13</v>
      </c>
      <c r="KRY54" s="6">
        <v>0.38900000000000001</v>
      </c>
      <c r="KRZ54" s="6">
        <f>KRZ53*KRY54</f>
        <v>8.5579999999999998</v>
      </c>
      <c r="KSA54" s="3"/>
      <c r="KSB54" s="6"/>
      <c r="KSC54" s="5">
        <v>6</v>
      </c>
      <c r="KSD54" s="6">
        <f>KRZ54*KSC54</f>
        <v>51.347999999999999</v>
      </c>
      <c r="KSE54" s="3"/>
      <c r="KSF54" s="6"/>
      <c r="KSG54" s="68">
        <f>KSB54+KSD54+KSF54</f>
        <v>51.347999999999999</v>
      </c>
      <c r="LBQ54" s="32"/>
      <c r="LBR54" s="3"/>
      <c r="LBS54" s="37" t="s">
        <v>12</v>
      </c>
      <c r="LBT54" s="3" t="s">
        <v>13</v>
      </c>
      <c r="LBU54" s="6">
        <v>0.38900000000000001</v>
      </c>
      <c r="LBV54" s="6">
        <f>LBV53*LBU54</f>
        <v>8.5579999999999998</v>
      </c>
      <c r="LBW54" s="3"/>
      <c r="LBX54" s="6"/>
      <c r="LBY54" s="5">
        <v>6</v>
      </c>
      <c r="LBZ54" s="6">
        <f>LBV54*LBY54</f>
        <v>51.347999999999999</v>
      </c>
      <c r="LCA54" s="3"/>
      <c r="LCB54" s="6"/>
      <c r="LCC54" s="68">
        <f>LBX54+LBZ54+LCB54</f>
        <v>51.347999999999999</v>
      </c>
      <c r="LLM54" s="32"/>
      <c r="LLN54" s="3"/>
      <c r="LLO54" s="37" t="s">
        <v>12</v>
      </c>
      <c r="LLP54" s="3" t="s">
        <v>13</v>
      </c>
      <c r="LLQ54" s="6">
        <v>0.38900000000000001</v>
      </c>
      <c r="LLR54" s="6">
        <f>LLR53*LLQ54</f>
        <v>8.5579999999999998</v>
      </c>
      <c r="LLS54" s="3"/>
      <c r="LLT54" s="6"/>
      <c r="LLU54" s="5">
        <v>6</v>
      </c>
      <c r="LLV54" s="6">
        <f>LLR54*LLU54</f>
        <v>51.347999999999999</v>
      </c>
      <c r="LLW54" s="3"/>
      <c r="LLX54" s="6"/>
      <c r="LLY54" s="68">
        <f>LLT54+LLV54+LLX54</f>
        <v>51.347999999999999</v>
      </c>
      <c r="LVI54" s="32"/>
      <c r="LVJ54" s="3"/>
      <c r="LVK54" s="37" t="s">
        <v>12</v>
      </c>
      <c r="LVL54" s="3" t="s">
        <v>13</v>
      </c>
      <c r="LVM54" s="6">
        <v>0.38900000000000001</v>
      </c>
      <c r="LVN54" s="6">
        <f>LVN53*LVM54</f>
        <v>8.5579999999999998</v>
      </c>
      <c r="LVO54" s="3"/>
      <c r="LVP54" s="6"/>
      <c r="LVQ54" s="5">
        <v>6</v>
      </c>
      <c r="LVR54" s="6">
        <f>LVN54*LVQ54</f>
        <v>51.347999999999999</v>
      </c>
      <c r="LVS54" s="3"/>
      <c r="LVT54" s="6"/>
      <c r="LVU54" s="68">
        <f>LVP54+LVR54+LVT54</f>
        <v>51.347999999999999</v>
      </c>
      <c r="MFE54" s="32"/>
      <c r="MFF54" s="3"/>
      <c r="MFG54" s="37" t="s">
        <v>12</v>
      </c>
      <c r="MFH54" s="3" t="s">
        <v>13</v>
      </c>
      <c r="MFI54" s="6">
        <v>0.38900000000000001</v>
      </c>
      <c r="MFJ54" s="6">
        <f>MFJ53*MFI54</f>
        <v>8.5579999999999998</v>
      </c>
      <c r="MFK54" s="3"/>
      <c r="MFL54" s="6"/>
      <c r="MFM54" s="5">
        <v>6</v>
      </c>
      <c r="MFN54" s="6">
        <f>MFJ54*MFM54</f>
        <v>51.347999999999999</v>
      </c>
      <c r="MFO54" s="3"/>
      <c r="MFP54" s="6"/>
      <c r="MFQ54" s="68">
        <f>MFL54+MFN54+MFP54</f>
        <v>51.347999999999999</v>
      </c>
      <c r="MPA54" s="32"/>
      <c r="MPB54" s="3"/>
      <c r="MPC54" s="37" t="s">
        <v>12</v>
      </c>
      <c r="MPD54" s="3" t="s">
        <v>13</v>
      </c>
      <c r="MPE54" s="6">
        <v>0.38900000000000001</v>
      </c>
      <c r="MPF54" s="6">
        <f>MPF53*MPE54</f>
        <v>8.5579999999999998</v>
      </c>
      <c r="MPG54" s="3"/>
      <c r="MPH54" s="6"/>
      <c r="MPI54" s="5">
        <v>6</v>
      </c>
      <c r="MPJ54" s="6">
        <f>MPF54*MPI54</f>
        <v>51.347999999999999</v>
      </c>
      <c r="MPK54" s="3"/>
      <c r="MPL54" s="6"/>
      <c r="MPM54" s="68">
        <f>MPH54+MPJ54+MPL54</f>
        <v>51.347999999999999</v>
      </c>
      <c r="MYW54" s="32"/>
      <c r="MYX54" s="3"/>
      <c r="MYY54" s="37" t="s">
        <v>12</v>
      </c>
      <c r="MYZ54" s="3" t="s">
        <v>13</v>
      </c>
      <c r="MZA54" s="6">
        <v>0.38900000000000001</v>
      </c>
      <c r="MZB54" s="6">
        <f>MZB53*MZA54</f>
        <v>8.5579999999999998</v>
      </c>
      <c r="MZC54" s="3"/>
      <c r="MZD54" s="6"/>
      <c r="MZE54" s="5">
        <v>6</v>
      </c>
      <c r="MZF54" s="6">
        <f>MZB54*MZE54</f>
        <v>51.347999999999999</v>
      </c>
      <c r="MZG54" s="3"/>
      <c r="MZH54" s="6"/>
      <c r="MZI54" s="68">
        <f>MZD54+MZF54+MZH54</f>
        <v>51.347999999999999</v>
      </c>
      <c r="NIS54" s="32"/>
      <c r="NIT54" s="3"/>
      <c r="NIU54" s="37" t="s">
        <v>12</v>
      </c>
      <c r="NIV54" s="3" t="s">
        <v>13</v>
      </c>
      <c r="NIW54" s="6">
        <v>0.38900000000000001</v>
      </c>
      <c r="NIX54" s="6">
        <f>NIX53*NIW54</f>
        <v>8.5579999999999998</v>
      </c>
      <c r="NIY54" s="3"/>
      <c r="NIZ54" s="6"/>
      <c r="NJA54" s="5">
        <v>6</v>
      </c>
      <c r="NJB54" s="6">
        <f>NIX54*NJA54</f>
        <v>51.347999999999999</v>
      </c>
      <c r="NJC54" s="3"/>
      <c r="NJD54" s="6"/>
      <c r="NJE54" s="68">
        <f>NIZ54+NJB54+NJD54</f>
        <v>51.347999999999999</v>
      </c>
      <c r="NSO54" s="32"/>
      <c r="NSP54" s="3"/>
      <c r="NSQ54" s="37" t="s">
        <v>12</v>
      </c>
      <c r="NSR54" s="3" t="s">
        <v>13</v>
      </c>
      <c r="NSS54" s="6">
        <v>0.38900000000000001</v>
      </c>
      <c r="NST54" s="6">
        <f>NST53*NSS54</f>
        <v>8.5579999999999998</v>
      </c>
      <c r="NSU54" s="3"/>
      <c r="NSV54" s="6"/>
      <c r="NSW54" s="5">
        <v>6</v>
      </c>
      <c r="NSX54" s="6">
        <f>NST54*NSW54</f>
        <v>51.347999999999999</v>
      </c>
      <c r="NSY54" s="3"/>
      <c r="NSZ54" s="6"/>
      <c r="NTA54" s="68">
        <f>NSV54+NSX54+NSZ54</f>
        <v>51.347999999999999</v>
      </c>
      <c r="OCK54" s="32"/>
      <c r="OCL54" s="3"/>
      <c r="OCM54" s="37" t="s">
        <v>12</v>
      </c>
      <c r="OCN54" s="3" t="s">
        <v>13</v>
      </c>
      <c r="OCO54" s="6">
        <v>0.38900000000000001</v>
      </c>
      <c r="OCP54" s="6">
        <f>OCP53*OCO54</f>
        <v>8.5579999999999998</v>
      </c>
      <c r="OCQ54" s="3"/>
      <c r="OCR54" s="6"/>
      <c r="OCS54" s="5">
        <v>6</v>
      </c>
      <c r="OCT54" s="6">
        <f>OCP54*OCS54</f>
        <v>51.347999999999999</v>
      </c>
      <c r="OCU54" s="3"/>
      <c r="OCV54" s="6"/>
      <c r="OCW54" s="68">
        <f>OCR54+OCT54+OCV54</f>
        <v>51.347999999999999</v>
      </c>
      <c r="OMG54" s="32"/>
      <c r="OMH54" s="3"/>
      <c r="OMI54" s="37" t="s">
        <v>12</v>
      </c>
      <c r="OMJ54" s="3" t="s">
        <v>13</v>
      </c>
      <c r="OMK54" s="6">
        <v>0.38900000000000001</v>
      </c>
      <c r="OML54" s="6">
        <f>OML53*OMK54</f>
        <v>8.5579999999999998</v>
      </c>
      <c r="OMM54" s="3"/>
      <c r="OMN54" s="6"/>
      <c r="OMO54" s="5">
        <v>6</v>
      </c>
      <c r="OMP54" s="6">
        <f>OML54*OMO54</f>
        <v>51.347999999999999</v>
      </c>
      <c r="OMQ54" s="3"/>
      <c r="OMR54" s="6"/>
      <c r="OMS54" s="68">
        <f>OMN54+OMP54+OMR54</f>
        <v>51.347999999999999</v>
      </c>
      <c r="OWC54" s="32"/>
      <c r="OWD54" s="3"/>
      <c r="OWE54" s="37" t="s">
        <v>12</v>
      </c>
      <c r="OWF54" s="3" t="s">
        <v>13</v>
      </c>
      <c r="OWG54" s="6">
        <v>0.38900000000000001</v>
      </c>
      <c r="OWH54" s="6">
        <f>OWH53*OWG54</f>
        <v>8.5579999999999998</v>
      </c>
      <c r="OWI54" s="3"/>
      <c r="OWJ54" s="6"/>
      <c r="OWK54" s="5">
        <v>6</v>
      </c>
      <c r="OWL54" s="6">
        <f>OWH54*OWK54</f>
        <v>51.347999999999999</v>
      </c>
      <c r="OWM54" s="3"/>
      <c r="OWN54" s="6"/>
      <c r="OWO54" s="68">
        <f>OWJ54+OWL54+OWN54</f>
        <v>51.347999999999999</v>
      </c>
      <c r="PFY54" s="32"/>
      <c r="PFZ54" s="3"/>
      <c r="PGA54" s="37" t="s">
        <v>12</v>
      </c>
      <c r="PGB54" s="3" t="s">
        <v>13</v>
      </c>
      <c r="PGC54" s="6">
        <v>0.38900000000000001</v>
      </c>
      <c r="PGD54" s="6">
        <f>PGD53*PGC54</f>
        <v>8.5579999999999998</v>
      </c>
      <c r="PGE54" s="3"/>
      <c r="PGF54" s="6"/>
      <c r="PGG54" s="5">
        <v>6</v>
      </c>
      <c r="PGH54" s="6">
        <f>PGD54*PGG54</f>
        <v>51.347999999999999</v>
      </c>
      <c r="PGI54" s="3"/>
      <c r="PGJ54" s="6"/>
      <c r="PGK54" s="68">
        <f>PGF54+PGH54+PGJ54</f>
        <v>51.347999999999999</v>
      </c>
      <c r="PPU54" s="32"/>
      <c r="PPV54" s="3"/>
      <c r="PPW54" s="37" t="s">
        <v>12</v>
      </c>
      <c r="PPX54" s="3" t="s">
        <v>13</v>
      </c>
      <c r="PPY54" s="6">
        <v>0.38900000000000001</v>
      </c>
      <c r="PPZ54" s="6">
        <f>PPZ53*PPY54</f>
        <v>8.5579999999999998</v>
      </c>
      <c r="PQA54" s="3"/>
      <c r="PQB54" s="6"/>
      <c r="PQC54" s="5">
        <v>6</v>
      </c>
      <c r="PQD54" s="6">
        <f>PPZ54*PQC54</f>
        <v>51.347999999999999</v>
      </c>
      <c r="PQE54" s="3"/>
      <c r="PQF54" s="6"/>
      <c r="PQG54" s="68">
        <f>PQB54+PQD54+PQF54</f>
        <v>51.347999999999999</v>
      </c>
      <c r="PZQ54" s="32"/>
      <c r="PZR54" s="3"/>
      <c r="PZS54" s="37" t="s">
        <v>12</v>
      </c>
      <c r="PZT54" s="3" t="s">
        <v>13</v>
      </c>
      <c r="PZU54" s="6">
        <v>0.38900000000000001</v>
      </c>
      <c r="PZV54" s="6">
        <f>PZV53*PZU54</f>
        <v>8.5579999999999998</v>
      </c>
      <c r="PZW54" s="3"/>
      <c r="PZX54" s="6"/>
      <c r="PZY54" s="5">
        <v>6</v>
      </c>
      <c r="PZZ54" s="6">
        <f>PZV54*PZY54</f>
        <v>51.347999999999999</v>
      </c>
      <c r="QAA54" s="3"/>
      <c r="QAB54" s="6"/>
      <c r="QAC54" s="68">
        <f>PZX54+PZZ54+QAB54</f>
        <v>51.347999999999999</v>
      </c>
      <c r="QJM54" s="32"/>
      <c r="QJN54" s="3"/>
      <c r="QJO54" s="37" t="s">
        <v>12</v>
      </c>
      <c r="QJP54" s="3" t="s">
        <v>13</v>
      </c>
      <c r="QJQ54" s="6">
        <v>0.38900000000000001</v>
      </c>
      <c r="QJR54" s="6">
        <f>QJR53*QJQ54</f>
        <v>8.5579999999999998</v>
      </c>
      <c r="QJS54" s="3"/>
      <c r="QJT54" s="6"/>
      <c r="QJU54" s="5">
        <v>6</v>
      </c>
      <c r="QJV54" s="6">
        <f>QJR54*QJU54</f>
        <v>51.347999999999999</v>
      </c>
      <c r="QJW54" s="3"/>
      <c r="QJX54" s="6"/>
      <c r="QJY54" s="68">
        <f>QJT54+QJV54+QJX54</f>
        <v>51.347999999999999</v>
      </c>
      <c r="QTI54" s="32"/>
      <c r="QTJ54" s="3"/>
      <c r="QTK54" s="37" t="s">
        <v>12</v>
      </c>
      <c r="QTL54" s="3" t="s">
        <v>13</v>
      </c>
      <c r="QTM54" s="6">
        <v>0.38900000000000001</v>
      </c>
      <c r="QTN54" s="6">
        <f>QTN53*QTM54</f>
        <v>8.5579999999999998</v>
      </c>
      <c r="QTO54" s="3"/>
      <c r="QTP54" s="6"/>
      <c r="QTQ54" s="5">
        <v>6</v>
      </c>
      <c r="QTR54" s="6">
        <f>QTN54*QTQ54</f>
        <v>51.347999999999999</v>
      </c>
      <c r="QTS54" s="3"/>
      <c r="QTT54" s="6"/>
      <c r="QTU54" s="68">
        <f>QTP54+QTR54+QTT54</f>
        <v>51.347999999999999</v>
      </c>
      <c r="RDE54" s="32"/>
      <c r="RDF54" s="3"/>
      <c r="RDG54" s="37" t="s">
        <v>12</v>
      </c>
      <c r="RDH54" s="3" t="s">
        <v>13</v>
      </c>
      <c r="RDI54" s="6">
        <v>0.38900000000000001</v>
      </c>
      <c r="RDJ54" s="6">
        <f>RDJ53*RDI54</f>
        <v>8.5579999999999998</v>
      </c>
      <c r="RDK54" s="3"/>
      <c r="RDL54" s="6"/>
      <c r="RDM54" s="5">
        <v>6</v>
      </c>
      <c r="RDN54" s="6">
        <f>RDJ54*RDM54</f>
        <v>51.347999999999999</v>
      </c>
      <c r="RDO54" s="3"/>
      <c r="RDP54" s="6"/>
      <c r="RDQ54" s="68">
        <f>RDL54+RDN54+RDP54</f>
        <v>51.347999999999999</v>
      </c>
      <c r="RNA54" s="32"/>
      <c r="RNB54" s="3"/>
      <c r="RNC54" s="37" t="s">
        <v>12</v>
      </c>
      <c r="RND54" s="3" t="s">
        <v>13</v>
      </c>
      <c r="RNE54" s="6">
        <v>0.38900000000000001</v>
      </c>
      <c r="RNF54" s="6">
        <f>RNF53*RNE54</f>
        <v>8.5579999999999998</v>
      </c>
      <c r="RNG54" s="3"/>
      <c r="RNH54" s="6"/>
      <c r="RNI54" s="5">
        <v>6</v>
      </c>
      <c r="RNJ54" s="6">
        <f>RNF54*RNI54</f>
        <v>51.347999999999999</v>
      </c>
      <c r="RNK54" s="3"/>
      <c r="RNL54" s="6"/>
      <c r="RNM54" s="68">
        <f>RNH54+RNJ54+RNL54</f>
        <v>51.347999999999999</v>
      </c>
      <c r="RWW54" s="32"/>
      <c r="RWX54" s="3"/>
      <c r="RWY54" s="37" t="s">
        <v>12</v>
      </c>
      <c r="RWZ54" s="3" t="s">
        <v>13</v>
      </c>
      <c r="RXA54" s="6">
        <v>0.38900000000000001</v>
      </c>
      <c r="RXB54" s="6">
        <f>RXB53*RXA54</f>
        <v>8.5579999999999998</v>
      </c>
      <c r="RXC54" s="3"/>
      <c r="RXD54" s="6"/>
      <c r="RXE54" s="5">
        <v>6</v>
      </c>
      <c r="RXF54" s="6">
        <f>RXB54*RXE54</f>
        <v>51.347999999999999</v>
      </c>
      <c r="RXG54" s="3"/>
      <c r="RXH54" s="6"/>
      <c r="RXI54" s="68">
        <f>RXD54+RXF54+RXH54</f>
        <v>51.347999999999999</v>
      </c>
      <c r="SGS54" s="32"/>
      <c r="SGT54" s="3"/>
      <c r="SGU54" s="37" t="s">
        <v>12</v>
      </c>
      <c r="SGV54" s="3" t="s">
        <v>13</v>
      </c>
      <c r="SGW54" s="6">
        <v>0.38900000000000001</v>
      </c>
      <c r="SGX54" s="6">
        <f>SGX53*SGW54</f>
        <v>8.5579999999999998</v>
      </c>
      <c r="SGY54" s="3"/>
      <c r="SGZ54" s="6"/>
      <c r="SHA54" s="5">
        <v>6</v>
      </c>
      <c r="SHB54" s="6">
        <f>SGX54*SHA54</f>
        <v>51.347999999999999</v>
      </c>
      <c r="SHC54" s="3"/>
      <c r="SHD54" s="6"/>
      <c r="SHE54" s="68">
        <f>SGZ54+SHB54+SHD54</f>
        <v>51.347999999999999</v>
      </c>
      <c r="SQO54" s="32"/>
      <c r="SQP54" s="3"/>
      <c r="SQQ54" s="37" t="s">
        <v>12</v>
      </c>
      <c r="SQR54" s="3" t="s">
        <v>13</v>
      </c>
      <c r="SQS54" s="6">
        <v>0.38900000000000001</v>
      </c>
      <c r="SQT54" s="6">
        <f>SQT53*SQS54</f>
        <v>8.5579999999999998</v>
      </c>
      <c r="SQU54" s="3"/>
      <c r="SQV54" s="6"/>
      <c r="SQW54" s="5">
        <v>6</v>
      </c>
      <c r="SQX54" s="6">
        <f>SQT54*SQW54</f>
        <v>51.347999999999999</v>
      </c>
      <c r="SQY54" s="3"/>
      <c r="SQZ54" s="6"/>
      <c r="SRA54" s="68">
        <f>SQV54+SQX54+SQZ54</f>
        <v>51.347999999999999</v>
      </c>
      <c r="TAK54" s="32"/>
      <c r="TAL54" s="3"/>
      <c r="TAM54" s="37" t="s">
        <v>12</v>
      </c>
      <c r="TAN54" s="3" t="s">
        <v>13</v>
      </c>
      <c r="TAO54" s="6">
        <v>0.38900000000000001</v>
      </c>
      <c r="TAP54" s="6">
        <f>TAP53*TAO54</f>
        <v>8.5579999999999998</v>
      </c>
      <c r="TAQ54" s="3"/>
      <c r="TAR54" s="6"/>
      <c r="TAS54" s="5">
        <v>6</v>
      </c>
      <c r="TAT54" s="6">
        <f>TAP54*TAS54</f>
        <v>51.347999999999999</v>
      </c>
      <c r="TAU54" s="3"/>
      <c r="TAV54" s="6"/>
      <c r="TAW54" s="68">
        <f>TAR54+TAT54+TAV54</f>
        <v>51.347999999999999</v>
      </c>
      <c r="TKG54" s="32"/>
      <c r="TKH54" s="3"/>
      <c r="TKI54" s="37" t="s">
        <v>12</v>
      </c>
      <c r="TKJ54" s="3" t="s">
        <v>13</v>
      </c>
      <c r="TKK54" s="6">
        <v>0.38900000000000001</v>
      </c>
      <c r="TKL54" s="6">
        <f>TKL53*TKK54</f>
        <v>8.5579999999999998</v>
      </c>
      <c r="TKM54" s="3"/>
      <c r="TKN54" s="6"/>
      <c r="TKO54" s="5">
        <v>6</v>
      </c>
      <c r="TKP54" s="6">
        <f>TKL54*TKO54</f>
        <v>51.347999999999999</v>
      </c>
      <c r="TKQ54" s="3"/>
      <c r="TKR54" s="6"/>
      <c r="TKS54" s="68">
        <f>TKN54+TKP54+TKR54</f>
        <v>51.347999999999999</v>
      </c>
      <c r="TUC54" s="32"/>
      <c r="TUD54" s="3"/>
      <c r="TUE54" s="37" t="s">
        <v>12</v>
      </c>
      <c r="TUF54" s="3" t="s">
        <v>13</v>
      </c>
      <c r="TUG54" s="6">
        <v>0.38900000000000001</v>
      </c>
      <c r="TUH54" s="6">
        <f>TUH53*TUG54</f>
        <v>8.5579999999999998</v>
      </c>
      <c r="TUI54" s="3"/>
      <c r="TUJ54" s="6"/>
      <c r="TUK54" s="5">
        <v>6</v>
      </c>
      <c r="TUL54" s="6">
        <f>TUH54*TUK54</f>
        <v>51.347999999999999</v>
      </c>
      <c r="TUM54" s="3"/>
      <c r="TUN54" s="6"/>
      <c r="TUO54" s="68">
        <f>TUJ54+TUL54+TUN54</f>
        <v>51.347999999999999</v>
      </c>
      <c r="UDY54" s="32"/>
      <c r="UDZ54" s="3"/>
      <c r="UEA54" s="37" t="s">
        <v>12</v>
      </c>
      <c r="UEB54" s="3" t="s">
        <v>13</v>
      </c>
      <c r="UEC54" s="6">
        <v>0.38900000000000001</v>
      </c>
      <c r="UED54" s="6">
        <f>UED53*UEC54</f>
        <v>8.5579999999999998</v>
      </c>
      <c r="UEE54" s="3"/>
      <c r="UEF54" s="6"/>
      <c r="UEG54" s="5">
        <v>6</v>
      </c>
      <c r="UEH54" s="6">
        <f>UED54*UEG54</f>
        <v>51.347999999999999</v>
      </c>
      <c r="UEI54" s="3"/>
      <c r="UEJ54" s="6"/>
      <c r="UEK54" s="68">
        <f>UEF54+UEH54+UEJ54</f>
        <v>51.347999999999999</v>
      </c>
      <c r="UNU54" s="32"/>
      <c r="UNV54" s="3"/>
      <c r="UNW54" s="37" t="s">
        <v>12</v>
      </c>
      <c r="UNX54" s="3" t="s">
        <v>13</v>
      </c>
      <c r="UNY54" s="6">
        <v>0.38900000000000001</v>
      </c>
      <c r="UNZ54" s="6">
        <f>UNZ53*UNY54</f>
        <v>8.5579999999999998</v>
      </c>
      <c r="UOA54" s="3"/>
      <c r="UOB54" s="6"/>
      <c r="UOC54" s="5">
        <v>6</v>
      </c>
      <c r="UOD54" s="6">
        <f>UNZ54*UOC54</f>
        <v>51.347999999999999</v>
      </c>
      <c r="UOE54" s="3"/>
      <c r="UOF54" s="6"/>
      <c r="UOG54" s="68">
        <f>UOB54+UOD54+UOF54</f>
        <v>51.347999999999999</v>
      </c>
      <c r="UXQ54" s="32"/>
      <c r="UXR54" s="3"/>
      <c r="UXS54" s="37" t="s">
        <v>12</v>
      </c>
      <c r="UXT54" s="3" t="s">
        <v>13</v>
      </c>
      <c r="UXU54" s="6">
        <v>0.38900000000000001</v>
      </c>
      <c r="UXV54" s="6">
        <f>UXV53*UXU54</f>
        <v>8.5579999999999998</v>
      </c>
      <c r="UXW54" s="3"/>
      <c r="UXX54" s="6"/>
      <c r="UXY54" s="5">
        <v>6</v>
      </c>
      <c r="UXZ54" s="6">
        <f>UXV54*UXY54</f>
        <v>51.347999999999999</v>
      </c>
      <c r="UYA54" s="3"/>
      <c r="UYB54" s="6"/>
      <c r="UYC54" s="68">
        <f>UXX54+UXZ54+UYB54</f>
        <v>51.347999999999999</v>
      </c>
      <c r="VHM54" s="32"/>
      <c r="VHN54" s="3"/>
      <c r="VHO54" s="37" t="s">
        <v>12</v>
      </c>
      <c r="VHP54" s="3" t="s">
        <v>13</v>
      </c>
      <c r="VHQ54" s="6">
        <v>0.38900000000000001</v>
      </c>
      <c r="VHR54" s="6">
        <f>VHR53*VHQ54</f>
        <v>8.5579999999999998</v>
      </c>
      <c r="VHS54" s="3"/>
      <c r="VHT54" s="6"/>
      <c r="VHU54" s="5">
        <v>6</v>
      </c>
      <c r="VHV54" s="6">
        <f>VHR54*VHU54</f>
        <v>51.347999999999999</v>
      </c>
      <c r="VHW54" s="3"/>
      <c r="VHX54" s="6"/>
      <c r="VHY54" s="68">
        <f>VHT54+VHV54+VHX54</f>
        <v>51.347999999999999</v>
      </c>
      <c r="VRI54" s="32"/>
      <c r="VRJ54" s="3"/>
      <c r="VRK54" s="37" t="s">
        <v>12</v>
      </c>
      <c r="VRL54" s="3" t="s">
        <v>13</v>
      </c>
      <c r="VRM54" s="6">
        <v>0.38900000000000001</v>
      </c>
      <c r="VRN54" s="6">
        <f>VRN53*VRM54</f>
        <v>8.5579999999999998</v>
      </c>
      <c r="VRO54" s="3"/>
      <c r="VRP54" s="6"/>
      <c r="VRQ54" s="5">
        <v>6</v>
      </c>
      <c r="VRR54" s="6">
        <f>VRN54*VRQ54</f>
        <v>51.347999999999999</v>
      </c>
      <c r="VRS54" s="3"/>
      <c r="VRT54" s="6"/>
      <c r="VRU54" s="68">
        <f>VRP54+VRR54+VRT54</f>
        <v>51.347999999999999</v>
      </c>
      <c r="WBE54" s="32"/>
      <c r="WBF54" s="3"/>
      <c r="WBG54" s="37" t="s">
        <v>12</v>
      </c>
      <c r="WBH54" s="3" t="s">
        <v>13</v>
      </c>
      <c r="WBI54" s="6">
        <v>0.38900000000000001</v>
      </c>
      <c r="WBJ54" s="6">
        <f>WBJ53*WBI54</f>
        <v>8.5579999999999998</v>
      </c>
      <c r="WBK54" s="3"/>
      <c r="WBL54" s="6"/>
      <c r="WBM54" s="5">
        <v>6</v>
      </c>
      <c r="WBN54" s="6">
        <f>WBJ54*WBM54</f>
        <v>51.347999999999999</v>
      </c>
      <c r="WBO54" s="3"/>
      <c r="WBP54" s="6"/>
      <c r="WBQ54" s="68">
        <f>WBL54+WBN54+WBP54</f>
        <v>51.347999999999999</v>
      </c>
      <c r="WLA54" s="32"/>
      <c r="WLB54" s="3"/>
      <c r="WLC54" s="37" t="s">
        <v>12</v>
      </c>
      <c r="WLD54" s="3" t="s">
        <v>13</v>
      </c>
      <c r="WLE54" s="6">
        <v>0.38900000000000001</v>
      </c>
      <c r="WLF54" s="6">
        <f>WLF53*WLE54</f>
        <v>8.5579999999999998</v>
      </c>
      <c r="WLG54" s="3"/>
      <c r="WLH54" s="6"/>
      <c r="WLI54" s="5">
        <v>6</v>
      </c>
      <c r="WLJ54" s="6">
        <f>WLF54*WLI54</f>
        <v>51.347999999999999</v>
      </c>
      <c r="WLK54" s="3"/>
      <c r="WLL54" s="6"/>
      <c r="WLM54" s="68">
        <f>WLH54+WLJ54+WLL54</f>
        <v>51.347999999999999</v>
      </c>
      <c r="WUW54" s="32"/>
      <c r="WUX54" s="3"/>
      <c r="WUY54" s="37" t="s">
        <v>12</v>
      </c>
      <c r="WUZ54" s="3" t="s">
        <v>13</v>
      </c>
      <c r="WVA54" s="6">
        <v>0.38900000000000001</v>
      </c>
      <c r="WVB54" s="6">
        <f>WVB53*WVA54</f>
        <v>8.5579999999999998</v>
      </c>
      <c r="WVC54" s="3"/>
      <c r="WVD54" s="6"/>
      <c r="WVE54" s="5">
        <v>6</v>
      </c>
      <c r="WVF54" s="6">
        <f>WVB54*WVE54</f>
        <v>51.347999999999999</v>
      </c>
      <c r="WVG54" s="3"/>
      <c r="WVH54" s="6"/>
      <c r="WVI54" s="68">
        <f>WVD54+WVF54+WVH54</f>
        <v>51.347999999999999</v>
      </c>
    </row>
    <row r="55" spans="1:16129" x14ac:dyDescent="0.25">
      <c r="A55" s="32"/>
      <c r="B55" s="63" t="s">
        <v>16</v>
      </c>
      <c r="C55" s="64" t="s">
        <v>17</v>
      </c>
      <c r="D55" s="35">
        <v>1.8119999999999998</v>
      </c>
      <c r="E55" s="66"/>
      <c r="F55" s="66"/>
      <c r="G55" s="66"/>
      <c r="H55" s="66"/>
      <c r="I55" s="66"/>
      <c r="J55" s="66"/>
      <c r="K55" s="36"/>
      <c r="L55" s="11" t="s">
        <v>96</v>
      </c>
      <c r="IK55" s="32"/>
      <c r="IL55" s="3"/>
      <c r="IM55" s="63" t="s">
        <v>16</v>
      </c>
      <c r="IN55" s="64" t="s">
        <v>17</v>
      </c>
      <c r="IO55" s="65">
        <v>0.151</v>
      </c>
      <c r="IP55" s="6">
        <f>IP53*IO55</f>
        <v>3.3220000000000001</v>
      </c>
      <c r="IQ55" s="69"/>
      <c r="IR55" s="69"/>
      <c r="IS55" s="69"/>
      <c r="IT55" s="70"/>
      <c r="IU55" s="71">
        <v>3.2</v>
      </c>
      <c r="IV55" s="71">
        <f>IP55*IU55</f>
        <v>10.630400000000002</v>
      </c>
      <c r="IW55" s="68">
        <f>IR55+IT55+IV55</f>
        <v>10.630400000000002</v>
      </c>
      <c r="SG55" s="32"/>
      <c r="SH55" s="3"/>
      <c r="SI55" s="63" t="s">
        <v>16</v>
      </c>
      <c r="SJ55" s="64" t="s">
        <v>17</v>
      </c>
      <c r="SK55" s="65">
        <v>0.151</v>
      </c>
      <c r="SL55" s="6">
        <f>SL53*SK55</f>
        <v>3.3220000000000001</v>
      </c>
      <c r="SM55" s="69"/>
      <c r="SN55" s="69"/>
      <c r="SO55" s="69"/>
      <c r="SP55" s="70"/>
      <c r="SQ55" s="71">
        <v>3.2</v>
      </c>
      <c r="SR55" s="71">
        <f>SL55*SQ55</f>
        <v>10.630400000000002</v>
      </c>
      <c r="SS55" s="68">
        <f>SN55+SP55+SR55</f>
        <v>10.630400000000002</v>
      </c>
      <c r="ACC55" s="32"/>
      <c r="ACD55" s="3"/>
      <c r="ACE55" s="63" t="s">
        <v>16</v>
      </c>
      <c r="ACF55" s="64" t="s">
        <v>17</v>
      </c>
      <c r="ACG55" s="65">
        <v>0.151</v>
      </c>
      <c r="ACH55" s="6">
        <f>ACH53*ACG55</f>
        <v>3.3220000000000001</v>
      </c>
      <c r="ACI55" s="69"/>
      <c r="ACJ55" s="69"/>
      <c r="ACK55" s="69"/>
      <c r="ACL55" s="70"/>
      <c r="ACM55" s="71">
        <v>3.2</v>
      </c>
      <c r="ACN55" s="71">
        <f>ACH55*ACM55</f>
        <v>10.630400000000002</v>
      </c>
      <c r="ACO55" s="68">
        <f>ACJ55+ACL55+ACN55</f>
        <v>10.630400000000002</v>
      </c>
      <c r="ALY55" s="32"/>
      <c r="ALZ55" s="3"/>
      <c r="AMA55" s="63" t="s">
        <v>16</v>
      </c>
      <c r="AMB55" s="64" t="s">
        <v>17</v>
      </c>
      <c r="AMC55" s="65">
        <v>0.151</v>
      </c>
      <c r="AMD55" s="6">
        <f>AMD53*AMC55</f>
        <v>3.3220000000000001</v>
      </c>
      <c r="AME55" s="69"/>
      <c r="AMF55" s="69"/>
      <c r="AMG55" s="69"/>
      <c r="AMH55" s="70"/>
      <c r="AMI55" s="71">
        <v>3.2</v>
      </c>
      <c r="AMJ55" s="71">
        <f>AMD55*AMI55</f>
        <v>10.630400000000002</v>
      </c>
      <c r="AMK55" s="68">
        <f>AMF55+AMH55+AMJ55</f>
        <v>10.630400000000002</v>
      </c>
      <c r="AVU55" s="32"/>
      <c r="AVV55" s="3"/>
      <c r="AVW55" s="63" t="s">
        <v>16</v>
      </c>
      <c r="AVX55" s="64" t="s">
        <v>17</v>
      </c>
      <c r="AVY55" s="65">
        <v>0.151</v>
      </c>
      <c r="AVZ55" s="6">
        <f>AVZ53*AVY55</f>
        <v>3.3220000000000001</v>
      </c>
      <c r="AWA55" s="69"/>
      <c r="AWB55" s="69"/>
      <c r="AWC55" s="69"/>
      <c r="AWD55" s="70"/>
      <c r="AWE55" s="71">
        <v>3.2</v>
      </c>
      <c r="AWF55" s="71">
        <f>AVZ55*AWE55</f>
        <v>10.630400000000002</v>
      </c>
      <c r="AWG55" s="68">
        <f>AWB55+AWD55+AWF55</f>
        <v>10.630400000000002</v>
      </c>
      <c r="BFQ55" s="32"/>
      <c r="BFR55" s="3"/>
      <c r="BFS55" s="63" t="s">
        <v>16</v>
      </c>
      <c r="BFT55" s="64" t="s">
        <v>17</v>
      </c>
      <c r="BFU55" s="65">
        <v>0.151</v>
      </c>
      <c r="BFV55" s="6">
        <f>BFV53*BFU55</f>
        <v>3.3220000000000001</v>
      </c>
      <c r="BFW55" s="69"/>
      <c r="BFX55" s="69"/>
      <c r="BFY55" s="69"/>
      <c r="BFZ55" s="70"/>
      <c r="BGA55" s="71">
        <v>3.2</v>
      </c>
      <c r="BGB55" s="71">
        <f>BFV55*BGA55</f>
        <v>10.630400000000002</v>
      </c>
      <c r="BGC55" s="68">
        <f>BFX55+BFZ55+BGB55</f>
        <v>10.630400000000002</v>
      </c>
      <c r="BPM55" s="32"/>
      <c r="BPN55" s="3"/>
      <c r="BPO55" s="63" t="s">
        <v>16</v>
      </c>
      <c r="BPP55" s="64" t="s">
        <v>17</v>
      </c>
      <c r="BPQ55" s="65">
        <v>0.151</v>
      </c>
      <c r="BPR55" s="6">
        <f>BPR53*BPQ55</f>
        <v>3.3220000000000001</v>
      </c>
      <c r="BPS55" s="69"/>
      <c r="BPT55" s="69"/>
      <c r="BPU55" s="69"/>
      <c r="BPV55" s="70"/>
      <c r="BPW55" s="71">
        <v>3.2</v>
      </c>
      <c r="BPX55" s="71">
        <f>BPR55*BPW55</f>
        <v>10.630400000000002</v>
      </c>
      <c r="BPY55" s="68">
        <f>BPT55+BPV55+BPX55</f>
        <v>10.630400000000002</v>
      </c>
      <c r="BZI55" s="32"/>
      <c r="BZJ55" s="3"/>
      <c r="BZK55" s="63" t="s">
        <v>16</v>
      </c>
      <c r="BZL55" s="64" t="s">
        <v>17</v>
      </c>
      <c r="BZM55" s="65">
        <v>0.151</v>
      </c>
      <c r="BZN55" s="6">
        <f>BZN53*BZM55</f>
        <v>3.3220000000000001</v>
      </c>
      <c r="BZO55" s="69"/>
      <c r="BZP55" s="69"/>
      <c r="BZQ55" s="69"/>
      <c r="BZR55" s="70"/>
      <c r="BZS55" s="71">
        <v>3.2</v>
      </c>
      <c r="BZT55" s="71">
        <f>BZN55*BZS55</f>
        <v>10.630400000000002</v>
      </c>
      <c r="BZU55" s="68">
        <f>BZP55+BZR55+BZT55</f>
        <v>10.630400000000002</v>
      </c>
      <c r="CJE55" s="32"/>
      <c r="CJF55" s="3"/>
      <c r="CJG55" s="63" t="s">
        <v>16</v>
      </c>
      <c r="CJH55" s="64" t="s">
        <v>17</v>
      </c>
      <c r="CJI55" s="65">
        <v>0.151</v>
      </c>
      <c r="CJJ55" s="6">
        <f>CJJ53*CJI55</f>
        <v>3.3220000000000001</v>
      </c>
      <c r="CJK55" s="69"/>
      <c r="CJL55" s="69"/>
      <c r="CJM55" s="69"/>
      <c r="CJN55" s="70"/>
      <c r="CJO55" s="71">
        <v>3.2</v>
      </c>
      <c r="CJP55" s="71">
        <f>CJJ55*CJO55</f>
        <v>10.630400000000002</v>
      </c>
      <c r="CJQ55" s="68">
        <f>CJL55+CJN55+CJP55</f>
        <v>10.630400000000002</v>
      </c>
      <c r="CTA55" s="32"/>
      <c r="CTB55" s="3"/>
      <c r="CTC55" s="63" t="s">
        <v>16</v>
      </c>
      <c r="CTD55" s="64" t="s">
        <v>17</v>
      </c>
      <c r="CTE55" s="65">
        <v>0.151</v>
      </c>
      <c r="CTF55" s="6">
        <f>CTF53*CTE55</f>
        <v>3.3220000000000001</v>
      </c>
      <c r="CTG55" s="69"/>
      <c r="CTH55" s="69"/>
      <c r="CTI55" s="69"/>
      <c r="CTJ55" s="70"/>
      <c r="CTK55" s="71">
        <v>3.2</v>
      </c>
      <c r="CTL55" s="71">
        <f>CTF55*CTK55</f>
        <v>10.630400000000002</v>
      </c>
      <c r="CTM55" s="68">
        <f>CTH55+CTJ55+CTL55</f>
        <v>10.630400000000002</v>
      </c>
      <c r="DCW55" s="32"/>
      <c r="DCX55" s="3"/>
      <c r="DCY55" s="63" t="s">
        <v>16</v>
      </c>
      <c r="DCZ55" s="64" t="s">
        <v>17</v>
      </c>
      <c r="DDA55" s="65">
        <v>0.151</v>
      </c>
      <c r="DDB55" s="6">
        <f>DDB53*DDA55</f>
        <v>3.3220000000000001</v>
      </c>
      <c r="DDC55" s="69"/>
      <c r="DDD55" s="69"/>
      <c r="DDE55" s="69"/>
      <c r="DDF55" s="70"/>
      <c r="DDG55" s="71">
        <v>3.2</v>
      </c>
      <c r="DDH55" s="71">
        <f>DDB55*DDG55</f>
        <v>10.630400000000002</v>
      </c>
      <c r="DDI55" s="68">
        <f>DDD55+DDF55+DDH55</f>
        <v>10.630400000000002</v>
      </c>
      <c r="DMS55" s="32"/>
      <c r="DMT55" s="3"/>
      <c r="DMU55" s="63" t="s">
        <v>16</v>
      </c>
      <c r="DMV55" s="64" t="s">
        <v>17</v>
      </c>
      <c r="DMW55" s="65">
        <v>0.151</v>
      </c>
      <c r="DMX55" s="6">
        <f>DMX53*DMW55</f>
        <v>3.3220000000000001</v>
      </c>
      <c r="DMY55" s="69"/>
      <c r="DMZ55" s="69"/>
      <c r="DNA55" s="69"/>
      <c r="DNB55" s="70"/>
      <c r="DNC55" s="71">
        <v>3.2</v>
      </c>
      <c r="DND55" s="71">
        <f>DMX55*DNC55</f>
        <v>10.630400000000002</v>
      </c>
      <c r="DNE55" s="68">
        <f>DMZ55+DNB55+DND55</f>
        <v>10.630400000000002</v>
      </c>
      <c r="DWO55" s="32"/>
      <c r="DWP55" s="3"/>
      <c r="DWQ55" s="63" t="s">
        <v>16</v>
      </c>
      <c r="DWR55" s="64" t="s">
        <v>17</v>
      </c>
      <c r="DWS55" s="65">
        <v>0.151</v>
      </c>
      <c r="DWT55" s="6">
        <f>DWT53*DWS55</f>
        <v>3.3220000000000001</v>
      </c>
      <c r="DWU55" s="69"/>
      <c r="DWV55" s="69"/>
      <c r="DWW55" s="69"/>
      <c r="DWX55" s="70"/>
      <c r="DWY55" s="71">
        <v>3.2</v>
      </c>
      <c r="DWZ55" s="71">
        <f>DWT55*DWY55</f>
        <v>10.630400000000002</v>
      </c>
      <c r="DXA55" s="68">
        <f>DWV55+DWX55+DWZ55</f>
        <v>10.630400000000002</v>
      </c>
      <c r="EGK55" s="32"/>
      <c r="EGL55" s="3"/>
      <c r="EGM55" s="63" t="s">
        <v>16</v>
      </c>
      <c r="EGN55" s="64" t="s">
        <v>17</v>
      </c>
      <c r="EGO55" s="65">
        <v>0.151</v>
      </c>
      <c r="EGP55" s="6">
        <f>EGP53*EGO55</f>
        <v>3.3220000000000001</v>
      </c>
      <c r="EGQ55" s="69"/>
      <c r="EGR55" s="69"/>
      <c r="EGS55" s="69"/>
      <c r="EGT55" s="70"/>
      <c r="EGU55" s="71">
        <v>3.2</v>
      </c>
      <c r="EGV55" s="71">
        <f>EGP55*EGU55</f>
        <v>10.630400000000002</v>
      </c>
      <c r="EGW55" s="68">
        <f>EGR55+EGT55+EGV55</f>
        <v>10.630400000000002</v>
      </c>
      <c r="EQG55" s="32"/>
      <c r="EQH55" s="3"/>
      <c r="EQI55" s="63" t="s">
        <v>16</v>
      </c>
      <c r="EQJ55" s="64" t="s">
        <v>17</v>
      </c>
      <c r="EQK55" s="65">
        <v>0.151</v>
      </c>
      <c r="EQL55" s="6">
        <f>EQL53*EQK55</f>
        <v>3.3220000000000001</v>
      </c>
      <c r="EQM55" s="69"/>
      <c r="EQN55" s="69"/>
      <c r="EQO55" s="69"/>
      <c r="EQP55" s="70"/>
      <c r="EQQ55" s="71">
        <v>3.2</v>
      </c>
      <c r="EQR55" s="71">
        <f>EQL55*EQQ55</f>
        <v>10.630400000000002</v>
      </c>
      <c r="EQS55" s="68">
        <f>EQN55+EQP55+EQR55</f>
        <v>10.630400000000002</v>
      </c>
      <c r="FAC55" s="32"/>
      <c r="FAD55" s="3"/>
      <c r="FAE55" s="63" t="s">
        <v>16</v>
      </c>
      <c r="FAF55" s="64" t="s">
        <v>17</v>
      </c>
      <c r="FAG55" s="65">
        <v>0.151</v>
      </c>
      <c r="FAH55" s="6">
        <f>FAH53*FAG55</f>
        <v>3.3220000000000001</v>
      </c>
      <c r="FAI55" s="69"/>
      <c r="FAJ55" s="69"/>
      <c r="FAK55" s="69"/>
      <c r="FAL55" s="70"/>
      <c r="FAM55" s="71">
        <v>3.2</v>
      </c>
      <c r="FAN55" s="71">
        <f>FAH55*FAM55</f>
        <v>10.630400000000002</v>
      </c>
      <c r="FAO55" s="68">
        <f>FAJ55+FAL55+FAN55</f>
        <v>10.630400000000002</v>
      </c>
      <c r="FJY55" s="32"/>
      <c r="FJZ55" s="3"/>
      <c r="FKA55" s="63" t="s">
        <v>16</v>
      </c>
      <c r="FKB55" s="64" t="s">
        <v>17</v>
      </c>
      <c r="FKC55" s="65">
        <v>0.151</v>
      </c>
      <c r="FKD55" s="6">
        <f>FKD53*FKC55</f>
        <v>3.3220000000000001</v>
      </c>
      <c r="FKE55" s="69"/>
      <c r="FKF55" s="69"/>
      <c r="FKG55" s="69"/>
      <c r="FKH55" s="70"/>
      <c r="FKI55" s="71">
        <v>3.2</v>
      </c>
      <c r="FKJ55" s="71">
        <f>FKD55*FKI55</f>
        <v>10.630400000000002</v>
      </c>
      <c r="FKK55" s="68">
        <f>FKF55+FKH55+FKJ55</f>
        <v>10.630400000000002</v>
      </c>
      <c r="FTU55" s="32"/>
      <c r="FTV55" s="3"/>
      <c r="FTW55" s="63" t="s">
        <v>16</v>
      </c>
      <c r="FTX55" s="64" t="s">
        <v>17</v>
      </c>
      <c r="FTY55" s="65">
        <v>0.151</v>
      </c>
      <c r="FTZ55" s="6">
        <f>FTZ53*FTY55</f>
        <v>3.3220000000000001</v>
      </c>
      <c r="FUA55" s="69"/>
      <c r="FUB55" s="69"/>
      <c r="FUC55" s="69"/>
      <c r="FUD55" s="70"/>
      <c r="FUE55" s="71">
        <v>3.2</v>
      </c>
      <c r="FUF55" s="71">
        <f>FTZ55*FUE55</f>
        <v>10.630400000000002</v>
      </c>
      <c r="FUG55" s="68">
        <f>FUB55+FUD55+FUF55</f>
        <v>10.630400000000002</v>
      </c>
      <c r="GDQ55" s="32"/>
      <c r="GDR55" s="3"/>
      <c r="GDS55" s="63" t="s">
        <v>16</v>
      </c>
      <c r="GDT55" s="64" t="s">
        <v>17</v>
      </c>
      <c r="GDU55" s="65">
        <v>0.151</v>
      </c>
      <c r="GDV55" s="6">
        <f>GDV53*GDU55</f>
        <v>3.3220000000000001</v>
      </c>
      <c r="GDW55" s="69"/>
      <c r="GDX55" s="69"/>
      <c r="GDY55" s="69"/>
      <c r="GDZ55" s="70"/>
      <c r="GEA55" s="71">
        <v>3.2</v>
      </c>
      <c r="GEB55" s="71">
        <f>GDV55*GEA55</f>
        <v>10.630400000000002</v>
      </c>
      <c r="GEC55" s="68">
        <f>GDX55+GDZ55+GEB55</f>
        <v>10.630400000000002</v>
      </c>
      <c r="GNM55" s="32"/>
      <c r="GNN55" s="3"/>
      <c r="GNO55" s="63" t="s">
        <v>16</v>
      </c>
      <c r="GNP55" s="64" t="s">
        <v>17</v>
      </c>
      <c r="GNQ55" s="65">
        <v>0.151</v>
      </c>
      <c r="GNR55" s="6">
        <f>GNR53*GNQ55</f>
        <v>3.3220000000000001</v>
      </c>
      <c r="GNS55" s="69"/>
      <c r="GNT55" s="69"/>
      <c r="GNU55" s="69"/>
      <c r="GNV55" s="70"/>
      <c r="GNW55" s="71">
        <v>3.2</v>
      </c>
      <c r="GNX55" s="71">
        <f>GNR55*GNW55</f>
        <v>10.630400000000002</v>
      </c>
      <c r="GNY55" s="68">
        <f>GNT55+GNV55+GNX55</f>
        <v>10.630400000000002</v>
      </c>
      <c r="GXI55" s="32"/>
      <c r="GXJ55" s="3"/>
      <c r="GXK55" s="63" t="s">
        <v>16</v>
      </c>
      <c r="GXL55" s="64" t="s">
        <v>17</v>
      </c>
      <c r="GXM55" s="65">
        <v>0.151</v>
      </c>
      <c r="GXN55" s="6">
        <f>GXN53*GXM55</f>
        <v>3.3220000000000001</v>
      </c>
      <c r="GXO55" s="69"/>
      <c r="GXP55" s="69"/>
      <c r="GXQ55" s="69"/>
      <c r="GXR55" s="70"/>
      <c r="GXS55" s="71">
        <v>3.2</v>
      </c>
      <c r="GXT55" s="71">
        <f>GXN55*GXS55</f>
        <v>10.630400000000002</v>
      </c>
      <c r="GXU55" s="68">
        <f>GXP55+GXR55+GXT55</f>
        <v>10.630400000000002</v>
      </c>
      <c r="HHE55" s="32"/>
      <c r="HHF55" s="3"/>
      <c r="HHG55" s="63" t="s">
        <v>16</v>
      </c>
      <c r="HHH55" s="64" t="s">
        <v>17</v>
      </c>
      <c r="HHI55" s="65">
        <v>0.151</v>
      </c>
      <c r="HHJ55" s="6">
        <f>HHJ53*HHI55</f>
        <v>3.3220000000000001</v>
      </c>
      <c r="HHK55" s="69"/>
      <c r="HHL55" s="69"/>
      <c r="HHM55" s="69"/>
      <c r="HHN55" s="70"/>
      <c r="HHO55" s="71">
        <v>3.2</v>
      </c>
      <c r="HHP55" s="71">
        <f>HHJ55*HHO55</f>
        <v>10.630400000000002</v>
      </c>
      <c r="HHQ55" s="68">
        <f>HHL55+HHN55+HHP55</f>
        <v>10.630400000000002</v>
      </c>
      <c r="HRA55" s="32"/>
      <c r="HRB55" s="3"/>
      <c r="HRC55" s="63" t="s">
        <v>16</v>
      </c>
      <c r="HRD55" s="64" t="s">
        <v>17</v>
      </c>
      <c r="HRE55" s="65">
        <v>0.151</v>
      </c>
      <c r="HRF55" s="6">
        <f>HRF53*HRE55</f>
        <v>3.3220000000000001</v>
      </c>
      <c r="HRG55" s="69"/>
      <c r="HRH55" s="69"/>
      <c r="HRI55" s="69"/>
      <c r="HRJ55" s="70"/>
      <c r="HRK55" s="71">
        <v>3.2</v>
      </c>
      <c r="HRL55" s="71">
        <f>HRF55*HRK55</f>
        <v>10.630400000000002</v>
      </c>
      <c r="HRM55" s="68">
        <f>HRH55+HRJ55+HRL55</f>
        <v>10.630400000000002</v>
      </c>
      <c r="IAW55" s="32"/>
      <c r="IAX55" s="3"/>
      <c r="IAY55" s="63" t="s">
        <v>16</v>
      </c>
      <c r="IAZ55" s="64" t="s">
        <v>17</v>
      </c>
      <c r="IBA55" s="65">
        <v>0.151</v>
      </c>
      <c r="IBB55" s="6">
        <f>IBB53*IBA55</f>
        <v>3.3220000000000001</v>
      </c>
      <c r="IBC55" s="69"/>
      <c r="IBD55" s="69"/>
      <c r="IBE55" s="69"/>
      <c r="IBF55" s="70"/>
      <c r="IBG55" s="71">
        <v>3.2</v>
      </c>
      <c r="IBH55" s="71">
        <f>IBB55*IBG55</f>
        <v>10.630400000000002</v>
      </c>
      <c r="IBI55" s="68">
        <f>IBD55+IBF55+IBH55</f>
        <v>10.630400000000002</v>
      </c>
      <c r="IKS55" s="32"/>
      <c r="IKT55" s="3"/>
      <c r="IKU55" s="63" t="s">
        <v>16</v>
      </c>
      <c r="IKV55" s="64" t="s">
        <v>17</v>
      </c>
      <c r="IKW55" s="65">
        <v>0.151</v>
      </c>
      <c r="IKX55" s="6">
        <f>IKX53*IKW55</f>
        <v>3.3220000000000001</v>
      </c>
      <c r="IKY55" s="69"/>
      <c r="IKZ55" s="69"/>
      <c r="ILA55" s="69"/>
      <c r="ILB55" s="70"/>
      <c r="ILC55" s="71">
        <v>3.2</v>
      </c>
      <c r="ILD55" s="71">
        <f>IKX55*ILC55</f>
        <v>10.630400000000002</v>
      </c>
      <c r="ILE55" s="68">
        <f>IKZ55+ILB55+ILD55</f>
        <v>10.630400000000002</v>
      </c>
      <c r="IUO55" s="32"/>
      <c r="IUP55" s="3"/>
      <c r="IUQ55" s="63" t="s">
        <v>16</v>
      </c>
      <c r="IUR55" s="64" t="s">
        <v>17</v>
      </c>
      <c r="IUS55" s="65">
        <v>0.151</v>
      </c>
      <c r="IUT55" s="6">
        <f>IUT53*IUS55</f>
        <v>3.3220000000000001</v>
      </c>
      <c r="IUU55" s="69"/>
      <c r="IUV55" s="69"/>
      <c r="IUW55" s="69"/>
      <c r="IUX55" s="70"/>
      <c r="IUY55" s="71">
        <v>3.2</v>
      </c>
      <c r="IUZ55" s="71">
        <f>IUT55*IUY55</f>
        <v>10.630400000000002</v>
      </c>
      <c r="IVA55" s="68">
        <f>IUV55+IUX55+IUZ55</f>
        <v>10.630400000000002</v>
      </c>
      <c r="JEK55" s="32"/>
      <c r="JEL55" s="3"/>
      <c r="JEM55" s="63" t="s">
        <v>16</v>
      </c>
      <c r="JEN55" s="64" t="s">
        <v>17</v>
      </c>
      <c r="JEO55" s="65">
        <v>0.151</v>
      </c>
      <c r="JEP55" s="6">
        <f>JEP53*JEO55</f>
        <v>3.3220000000000001</v>
      </c>
      <c r="JEQ55" s="69"/>
      <c r="JER55" s="69"/>
      <c r="JES55" s="69"/>
      <c r="JET55" s="70"/>
      <c r="JEU55" s="71">
        <v>3.2</v>
      </c>
      <c r="JEV55" s="71">
        <f>JEP55*JEU55</f>
        <v>10.630400000000002</v>
      </c>
      <c r="JEW55" s="68">
        <f>JER55+JET55+JEV55</f>
        <v>10.630400000000002</v>
      </c>
      <c r="JOG55" s="32"/>
      <c r="JOH55" s="3"/>
      <c r="JOI55" s="63" t="s">
        <v>16</v>
      </c>
      <c r="JOJ55" s="64" t="s">
        <v>17</v>
      </c>
      <c r="JOK55" s="65">
        <v>0.151</v>
      </c>
      <c r="JOL55" s="6">
        <f>JOL53*JOK55</f>
        <v>3.3220000000000001</v>
      </c>
      <c r="JOM55" s="69"/>
      <c r="JON55" s="69"/>
      <c r="JOO55" s="69"/>
      <c r="JOP55" s="70"/>
      <c r="JOQ55" s="71">
        <v>3.2</v>
      </c>
      <c r="JOR55" s="71">
        <f>JOL55*JOQ55</f>
        <v>10.630400000000002</v>
      </c>
      <c r="JOS55" s="68">
        <f>JON55+JOP55+JOR55</f>
        <v>10.630400000000002</v>
      </c>
      <c r="JYC55" s="32"/>
      <c r="JYD55" s="3"/>
      <c r="JYE55" s="63" t="s">
        <v>16</v>
      </c>
      <c r="JYF55" s="64" t="s">
        <v>17</v>
      </c>
      <c r="JYG55" s="65">
        <v>0.151</v>
      </c>
      <c r="JYH55" s="6">
        <f>JYH53*JYG55</f>
        <v>3.3220000000000001</v>
      </c>
      <c r="JYI55" s="69"/>
      <c r="JYJ55" s="69"/>
      <c r="JYK55" s="69"/>
      <c r="JYL55" s="70"/>
      <c r="JYM55" s="71">
        <v>3.2</v>
      </c>
      <c r="JYN55" s="71">
        <f>JYH55*JYM55</f>
        <v>10.630400000000002</v>
      </c>
      <c r="JYO55" s="68">
        <f>JYJ55+JYL55+JYN55</f>
        <v>10.630400000000002</v>
      </c>
      <c r="KHY55" s="32"/>
      <c r="KHZ55" s="3"/>
      <c r="KIA55" s="63" t="s">
        <v>16</v>
      </c>
      <c r="KIB55" s="64" t="s">
        <v>17</v>
      </c>
      <c r="KIC55" s="65">
        <v>0.151</v>
      </c>
      <c r="KID55" s="6">
        <f>KID53*KIC55</f>
        <v>3.3220000000000001</v>
      </c>
      <c r="KIE55" s="69"/>
      <c r="KIF55" s="69"/>
      <c r="KIG55" s="69"/>
      <c r="KIH55" s="70"/>
      <c r="KII55" s="71">
        <v>3.2</v>
      </c>
      <c r="KIJ55" s="71">
        <f>KID55*KII55</f>
        <v>10.630400000000002</v>
      </c>
      <c r="KIK55" s="68">
        <f>KIF55+KIH55+KIJ55</f>
        <v>10.630400000000002</v>
      </c>
      <c r="KRU55" s="32"/>
      <c r="KRV55" s="3"/>
      <c r="KRW55" s="63" t="s">
        <v>16</v>
      </c>
      <c r="KRX55" s="64" t="s">
        <v>17</v>
      </c>
      <c r="KRY55" s="65">
        <v>0.151</v>
      </c>
      <c r="KRZ55" s="6">
        <f>KRZ53*KRY55</f>
        <v>3.3220000000000001</v>
      </c>
      <c r="KSA55" s="69"/>
      <c r="KSB55" s="69"/>
      <c r="KSC55" s="69"/>
      <c r="KSD55" s="70"/>
      <c r="KSE55" s="71">
        <v>3.2</v>
      </c>
      <c r="KSF55" s="71">
        <f>KRZ55*KSE55</f>
        <v>10.630400000000002</v>
      </c>
      <c r="KSG55" s="68">
        <f>KSB55+KSD55+KSF55</f>
        <v>10.630400000000002</v>
      </c>
      <c r="LBQ55" s="32"/>
      <c r="LBR55" s="3"/>
      <c r="LBS55" s="63" t="s">
        <v>16</v>
      </c>
      <c r="LBT55" s="64" t="s">
        <v>17</v>
      </c>
      <c r="LBU55" s="65">
        <v>0.151</v>
      </c>
      <c r="LBV55" s="6">
        <f>LBV53*LBU55</f>
        <v>3.3220000000000001</v>
      </c>
      <c r="LBW55" s="69"/>
      <c r="LBX55" s="69"/>
      <c r="LBY55" s="69"/>
      <c r="LBZ55" s="70"/>
      <c r="LCA55" s="71">
        <v>3.2</v>
      </c>
      <c r="LCB55" s="71">
        <f>LBV55*LCA55</f>
        <v>10.630400000000002</v>
      </c>
      <c r="LCC55" s="68">
        <f>LBX55+LBZ55+LCB55</f>
        <v>10.630400000000002</v>
      </c>
      <c r="LLM55" s="32"/>
      <c r="LLN55" s="3"/>
      <c r="LLO55" s="63" t="s">
        <v>16</v>
      </c>
      <c r="LLP55" s="64" t="s">
        <v>17</v>
      </c>
      <c r="LLQ55" s="65">
        <v>0.151</v>
      </c>
      <c r="LLR55" s="6">
        <f>LLR53*LLQ55</f>
        <v>3.3220000000000001</v>
      </c>
      <c r="LLS55" s="69"/>
      <c r="LLT55" s="69"/>
      <c r="LLU55" s="69"/>
      <c r="LLV55" s="70"/>
      <c r="LLW55" s="71">
        <v>3.2</v>
      </c>
      <c r="LLX55" s="71">
        <f>LLR55*LLW55</f>
        <v>10.630400000000002</v>
      </c>
      <c r="LLY55" s="68">
        <f>LLT55+LLV55+LLX55</f>
        <v>10.630400000000002</v>
      </c>
      <c r="LVI55" s="32"/>
      <c r="LVJ55" s="3"/>
      <c r="LVK55" s="63" t="s">
        <v>16</v>
      </c>
      <c r="LVL55" s="64" t="s">
        <v>17</v>
      </c>
      <c r="LVM55" s="65">
        <v>0.151</v>
      </c>
      <c r="LVN55" s="6">
        <f>LVN53*LVM55</f>
        <v>3.3220000000000001</v>
      </c>
      <c r="LVO55" s="69"/>
      <c r="LVP55" s="69"/>
      <c r="LVQ55" s="69"/>
      <c r="LVR55" s="70"/>
      <c r="LVS55" s="71">
        <v>3.2</v>
      </c>
      <c r="LVT55" s="71">
        <f>LVN55*LVS55</f>
        <v>10.630400000000002</v>
      </c>
      <c r="LVU55" s="68">
        <f>LVP55+LVR55+LVT55</f>
        <v>10.630400000000002</v>
      </c>
      <c r="MFE55" s="32"/>
      <c r="MFF55" s="3"/>
      <c r="MFG55" s="63" t="s">
        <v>16</v>
      </c>
      <c r="MFH55" s="64" t="s">
        <v>17</v>
      </c>
      <c r="MFI55" s="65">
        <v>0.151</v>
      </c>
      <c r="MFJ55" s="6">
        <f>MFJ53*MFI55</f>
        <v>3.3220000000000001</v>
      </c>
      <c r="MFK55" s="69"/>
      <c r="MFL55" s="69"/>
      <c r="MFM55" s="69"/>
      <c r="MFN55" s="70"/>
      <c r="MFO55" s="71">
        <v>3.2</v>
      </c>
      <c r="MFP55" s="71">
        <f>MFJ55*MFO55</f>
        <v>10.630400000000002</v>
      </c>
      <c r="MFQ55" s="68">
        <f>MFL55+MFN55+MFP55</f>
        <v>10.630400000000002</v>
      </c>
      <c r="MPA55" s="32"/>
      <c r="MPB55" s="3"/>
      <c r="MPC55" s="63" t="s">
        <v>16</v>
      </c>
      <c r="MPD55" s="64" t="s">
        <v>17</v>
      </c>
      <c r="MPE55" s="65">
        <v>0.151</v>
      </c>
      <c r="MPF55" s="6">
        <f>MPF53*MPE55</f>
        <v>3.3220000000000001</v>
      </c>
      <c r="MPG55" s="69"/>
      <c r="MPH55" s="69"/>
      <c r="MPI55" s="69"/>
      <c r="MPJ55" s="70"/>
      <c r="MPK55" s="71">
        <v>3.2</v>
      </c>
      <c r="MPL55" s="71">
        <f>MPF55*MPK55</f>
        <v>10.630400000000002</v>
      </c>
      <c r="MPM55" s="68">
        <f>MPH55+MPJ55+MPL55</f>
        <v>10.630400000000002</v>
      </c>
      <c r="MYW55" s="32"/>
      <c r="MYX55" s="3"/>
      <c r="MYY55" s="63" t="s">
        <v>16</v>
      </c>
      <c r="MYZ55" s="64" t="s">
        <v>17</v>
      </c>
      <c r="MZA55" s="65">
        <v>0.151</v>
      </c>
      <c r="MZB55" s="6">
        <f>MZB53*MZA55</f>
        <v>3.3220000000000001</v>
      </c>
      <c r="MZC55" s="69"/>
      <c r="MZD55" s="69"/>
      <c r="MZE55" s="69"/>
      <c r="MZF55" s="70"/>
      <c r="MZG55" s="71">
        <v>3.2</v>
      </c>
      <c r="MZH55" s="71">
        <f>MZB55*MZG55</f>
        <v>10.630400000000002</v>
      </c>
      <c r="MZI55" s="68">
        <f>MZD55+MZF55+MZH55</f>
        <v>10.630400000000002</v>
      </c>
      <c r="NIS55" s="32"/>
      <c r="NIT55" s="3"/>
      <c r="NIU55" s="63" t="s">
        <v>16</v>
      </c>
      <c r="NIV55" s="64" t="s">
        <v>17</v>
      </c>
      <c r="NIW55" s="65">
        <v>0.151</v>
      </c>
      <c r="NIX55" s="6">
        <f>NIX53*NIW55</f>
        <v>3.3220000000000001</v>
      </c>
      <c r="NIY55" s="69"/>
      <c r="NIZ55" s="69"/>
      <c r="NJA55" s="69"/>
      <c r="NJB55" s="70"/>
      <c r="NJC55" s="71">
        <v>3.2</v>
      </c>
      <c r="NJD55" s="71">
        <f>NIX55*NJC55</f>
        <v>10.630400000000002</v>
      </c>
      <c r="NJE55" s="68">
        <f>NIZ55+NJB55+NJD55</f>
        <v>10.630400000000002</v>
      </c>
      <c r="NSO55" s="32"/>
      <c r="NSP55" s="3"/>
      <c r="NSQ55" s="63" t="s">
        <v>16</v>
      </c>
      <c r="NSR55" s="64" t="s">
        <v>17</v>
      </c>
      <c r="NSS55" s="65">
        <v>0.151</v>
      </c>
      <c r="NST55" s="6">
        <f>NST53*NSS55</f>
        <v>3.3220000000000001</v>
      </c>
      <c r="NSU55" s="69"/>
      <c r="NSV55" s="69"/>
      <c r="NSW55" s="69"/>
      <c r="NSX55" s="70"/>
      <c r="NSY55" s="71">
        <v>3.2</v>
      </c>
      <c r="NSZ55" s="71">
        <f>NST55*NSY55</f>
        <v>10.630400000000002</v>
      </c>
      <c r="NTA55" s="68">
        <f>NSV55+NSX55+NSZ55</f>
        <v>10.630400000000002</v>
      </c>
      <c r="OCK55" s="32"/>
      <c r="OCL55" s="3"/>
      <c r="OCM55" s="63" t="s">
        <v>16</v>
      </c>
      <c r="OCN55" s="64" t="s">
        <v>17</v>
      </c>
      <c r="OCO55" s="65">
        <v>0.151</v>
      </c>
      <c r="OCP55" s="6">
        <f>OCP53*OCO55</f>
        <v>3.3220000000000001</v>
      </c>
      <c r="OCQ55" s="69"/>
      <c r="OCR55" s="69"/>
      <c r="OCS55" s="69"/>
      <c r="OCT55" s="70"/>
      <c r="OCU55" s="71">
        <v>3.2</v>
      </c>
      <c r="OCV55" s="71">
        <f>OCP55*OCU55</f>
        <v>10.630400000000002</v>
      </c>
      <c r="OCW55" s="68">
        <f>OCR55+OCT55+OCV55</f>
        <v>10.630400000000002</v>
      </c>
      <c r="OMG55" s="32"/>
      <c r="OMH55" s="3"/>
      <c r="OMI55" s="63" t="s">
        <v>16</v>
      </c>
      <c r="OMJ55" s="64" t="s">
        <v>17</v>
      </c>
      <c r="OMK55" s="65">
        <v>0.151</v>
      </c>
      <c r="OML55" s="6">
        <f>OML53*OMK55</f>
        <v>3.3220000000000001</v>
      </c>
      <c r="OMM55" s="69"/>
      <c r="OMN55" s="69"/>
      <c r="OMO55" s="69"/>
      <c r="OMP55" s="70"/>
      <c r="OMQ55" s="71">
        <v>3.2</v>
      </c>
      <c r="OMR55" s="71">
        <f>OML55*OMQ55</f>
        <v>10.630400000000002</v>
      </c>
      <c r="OMS55" s="68">
        <f>OMN55+OMP55+OMR55</f>
        <v>10.630400000000002</v>
      </c>
      <c r="OWC55" s="32"/>
      <c r="OWD55" s="3"/>
      <c r="OWE55" s="63" t="s">
        <v>16</v>
      </c>
      <c r="OWF55" s="64" t="s">
        <v>17</v>
      </c>
      <c r="OWG55" s="65">
        <v>0.151</v>
      </c>
      <c r="OWH55" s="6">
        <f>OWH53*OWG55</f>
        <v>3.3220000000000001</v>
      </c>
      <c r="OWI55" s="69"/>
      <c r="OWJ55" s="69"/>
      <c r="OWK55" s="69"/>
      <c r="OWL55" s="70"/>
      <c r="OWM55" s="71">
        <v>3.2</v>
      </c>
      <c r="OWN55" s="71">
        <f>OWH55*OWM55</f>
        <v>10.630400000000002</v>
      </c>
      <c r="OWO55" s="68">
        <f>OWJ55+OWL55+OWN55</f>
        <v>10.630400000000002</v>
      </c>
      <c r="PFY55" s="32"/>
      <c r="PFZ55" s="3"/>
      <c r="PGA55" s="63" t="s">
        <v>16</v>
      </c>
      <c r="PGB55" s="64" t="s">
        <v>17</v>
      </c>
      <c r="PGC55" s="65">
        <v>0.151</v>
      </c>
      <c r="PGD55" s="6">
        <f>PGD53*PGC55</f>
        <v>3.3220000000000001</v>
      </c>
      <c r="PGE55" s="69"/>
      <c r="PGF55" s="69"/>
      <c r="PGG55" s="69"/>
      <c r="PGH55" s="70"/>
      <c r="PGI55" s="71">
        <v>3.2</v>
      </c>
      <c r="PGJ55" s="71">
        <f>PGD55*PGI55</f>
        <v>10.630400000000002</v>
      </c>
      <c r="PGK55" s="68">
        <f>PGF55+PGH55+PGJ55</f>
        <v>10.630400000000002</v>
      </c>
      <c r="PPU55" s="32"/>
      <c r="PPV55" s="3"/>
      <c r="PPW55" s="63" t="s">
        <v>16</v>
      </c>
      <c r="PPX55" s="64" t="s">
        <v>17</v>
      </c>
      <c r="PPY55" s="65">
        <v>0.151</v>
      </c>
      <c r="PPZ55" s="6">
        <f>PPZ53*PPY55</f>
        <v>3.3220000000000001</v>
      </c>
      <c r="PQA55" s="69"/>
      <c r="PQB55" s="69"/>
      <c r="PQC55" s="69"/>
      <c r="PQD55" s="70"/>
      <c r="PQE55" s="71">
        <v>3.2</v>
      </c>
      <c r="PQF55" s="71">
        <f>PPZ55*PQE55</f>
        <v>10.630400000000002</v>
      </c>
      <c r="PQG55" s="68">
        <f>PQB55+PQD55+PQF55</f>
        <v>10.630400000000002</v>
      </c>
      <c r="PZQ55" s="32"/>
      <c r="PZR55" s="3"/>
      <c r="PZS55" s="63" t="s">
        <v>16</v>
      </c>
      <c r="PZT55" s="64" t="s">
        <v>17</v>
      </c>
      <c r="PZU55" s="65">
        <v>0.151</v>
      </c>
      <c r="PZV55" s="6">
        <f>PZV53*PZU55</f>
        <v>3.3220000000000001</v>
      </c>
      <c r="PZW55" s="69"/>
      <c r="PZX55" s="69"/>
      <c r="PZY55" s="69"/>
      <c r="PZZ55" s="70"/>
      <c r="QAA55" s="71">
        <v>3.2</v>
      </c>
      <c r="QAB55" s="71">
        <f>PZV55*QAA55</f>
        <v>10.630400000000002</v>
      </c>
      <c r="QAC55" s="68">
        <f>PZX55+PZZ55+QAB55</f>
        <v>10.630400000000002</v>
      </c>
      <c r="QJM55" s="32"/>
      <c r="QJN55" s="3"/>
      <c r="QJO55" s="63" t="s">
        <v>16</v>
      </c>
      <c r="QJP55" s="64" t="s">
        <v>17</v>
      </c>
      <c r="QJQ55" s="65">
        <v>0.151</v>
      </c>
      <c r="QJR55" s="6">
        <f>QJR53*QJQ55</f>
        <v>3.3220000000000001</v>
      </c>
      <c r="QJS55" s="69"/>
      <c r="QJT55" s="69"/>
      <c r="QJU55" s="69"/>
      <c r="QJV55" s="70"/>
      <c r="QJW55" s="71">
        <v>3.2</v>
      </c>
      <c r="QJX55" s="71">
        <f>QJR55*QJW55</f>
        <v>10.630400000000002</v>
      </c>
      <c r="QJY55" s="68">
        <f>QJT55+QJV55+QJX55</f>
        <v>10.630400000000002</v>
      </c>
      <c r="QTI55" s="32"/>
      <c r="QTJ55" s="3"/>
      <c r="QTK55" s="63" t="s">
        <v>16</v>
      </c>
      <c r="QTL55" s="64" t="s">
        <v>17</v>
      </c>
      <c r="QTM55" s="65">
        <v>0.151</v>
      </c>
      <c r="QTN55" s="6">
        <f>QTN53*QTM55</f>
        <v>3.3220000000000001</v>
      </c>
      <c r="QTO55" s="69"/>
      <c r="QTP55" s="69"/>
      <c r="QTQ55" s="69"/>
      <c r="QTR55" s="70"/>
      <c r="QTS55" s="71">
        <v>3.2</v>
      </c>
      <c r="QTT55" s="71">
        <f>QTN55*QTS55</f>
        <v>10.630400000000002</v>
      </c>
      <c r="QTU55" s="68">
        <f>QTP55+QTR55+QTT55</f>
        <v>10.630400000000002</v>
      </c>
      <c r="RDE55" s="32"/>
      <c r="RDF55" s="3"/>
      <c r="RDG55" s="63" t="s">
        <v>16</v>
      </c>
      <c r="RDH55" s="64" t="s">
        <v>17</v>
      </c>
      <c r="RDI55" s="65">
        <v>0.151</v>
      </c>
      <c r="RDJ55" s="6">
        <f>RDJ53*RDI55</f>
        <v>3.3220000000000001</v>
      </c>
      <c r="RDK55" s="69"/>
      <c r="RDL55" s="69"/>
      <c r="RDM55" s="69"/>
      <c r="RDN55" s="70"/>
      <c r="RDO55" s="71">
        <v>3.2</v>
      </c>
      <c r="RDP55" s="71">
        <f>RDJ55*RDO55</f>
        <v>10.630400000000002</v>
      </c>
      <c r="RDQ55" s="68">
        <f>RDL55+RDN55+RDP55</f>
        <v>10.630400000000002</v>
      </c>
      <c r="RNA55" s="32"/>
      <c r="RNB55" s="3"/>
      <c r="RNC55" s="63" t="s">
        <v>16</v>
      </c>
      <c r="RND55" s="64" t="s">
        <v>17</v>
      </c>
      <c r="RNE55" s="65">
        <v>0.151</v>
      </c>
      <c r="RNF55" s="6">
        <f>RNF53*RNE55</f>
        <v>3.3220000000000001</v>
      </c>
      <c r="RNG55" s="69"/>
      <c r="RNH55" s="69"/>
      <c r="RNI55" s="69"/>
      <c r="RNJ55" s="70"/>
      <c r="RNK55" s="71">
        <v>3.2</v>
      </c>
      <c r="RNL55" s="71">
        <f>RNF55*RNK55</f>
        <v>10.630400000000002</v>
      </c>
      <c r="RNM55" s="68">
        <f>RNH55+RNJ55+RNL55</f>
        <v>10.630400000000002</v>
      </c>
      <c r="RWW55" s="32"/>
      <c r="RWX55" s="3"/>
      <c r="RWY55" s="63" t="s">
        <v>16</v>
      </c>
      <c r="RWZ55" s="64" t="s">
        <v>17</v>
      </c>
      <c r="RXA55" s="65">
        <v>0.151</v>
      </c>
      <c r="RXB55" s="6">
        <f>RXB53*RXA55</f>
        <v>3.3220000000000001</v>
      </c>
      <c r="RXC55" s="69"/>
      <c r="RXD55" s="69"/>
      <c r="RXE55" s="69"/>
      <c r="RXF55" s="70"/>
      <c r="RXG55" s="71">
        <v>3.2</v>
      </c>
      <c r="RXH55" s="71">
        <f>RXB55*RXG55</f>
        <v>10.630400000000002</v>
      </c>
      <c r="RXI55" s="68">
        <f>RXD55+RXF55+RXH55</f>
        <v>10.630400000000002</v>
      </c>
      <c r="SGS55" s="32"/>
      <c r="SGT55" s="3"/>
      <c r="SGU55" s="63" t="s">
        <v>16</v>
      </c>
      <c r="SGV55" s="64" t="s">
        <v>17</v>
      </c>
      <c r="SGW55" s="65">
        <v>0.151</v>
      </c>
      <c r="SGX55" s="6">
        <f>SGX53*SGW55</f>
        <v>3.3220000000000001</v>
      </c>
      <c r="SGY55" s="69"/>
      <c r="SGZ55" s="69"/>
      <c r="SHA55" s="69"/>
      <c r="SHB55" s="70"/>
      <c r="SHC55" s="71">
        <v>3.2</v>
      </c>
      <c r="SHD55" s="71">
        <f>SGX55*SHC55</f>
        <v>10.630400000000002</v>
      </c>
      <c r="SHE55" s="68">
        <f>SGZ55+SHB55+SHD55</f>
        <v>10.630400000000002</v>
      </c>
      <c r="SQO55" s="32"/>
      <c r="SQP55" s="3"/>
      <c r="SQQ55" s="63" t="s">
        <v>16</v>
      </c>
      <c r="SQR55" s="64" t="s">
        <v>17</v>
      </c>
      <c r="SQS55" s="65">
        <v>0.151</v>
      </c>
      <c r="SQT55" s="6">
        <f>SQT53*SQS55</f>
        <v>3.3220000000000001</v>
      </c>
      <c r="SQU55" s="69"/>
      <c r="SQV55" s="69"/>
      <c r="SQW55" s="69"/>
      <c r="SQX55" s="70"/>
      <c r="SQY55" s="71">
        <v>3.2</v>
      </c>
      <c r="SQZ55" s="71">
        <f>SQT55*SQY55</f>
        <v>10.630400000000002</v>
      </c>
      <c r="SRA55" s="68">
        <f>SQV55+SQX55+SQZ55</f>
        <v>10.630400000000002</v>
      </c>
      <c r="TAK55" s="32"/>
      <c r="TAL55" s="3"/>
      <c r="TAM55" s="63" t="s">
        <v>16</v>
      </c>
      <c r="TAN55" s="64" t="s">
        <v>17</v>
      </c>
      <c r="TAO55" s="65">
        <v>0.151</v>
      </c>
      <c r="TAP55" s="6">
        <f>TAP53*TAO55</f>
        <v>3.3220000000000001</v>
      </c>
      <c r="TAQ55" s="69"/>
      <c r="TAR55" s="69"/>
      <c r="TAS55" s="69"/>
      <c r="TAT55" s="70"/>
      <c r="TAU55" s="71">
        <v>3.2</v>
      </c>
      <c r="TAV55" s="71">
        <f>TAP55*TAU55</f>
        <v>10.630400000000002</v>
      </c>
      <c r="TAW55" s="68">
        <f>TAR55+TAT55+TAV55</f>
        <v>10.630400000000002</v>
      </c>
      <c r="TKG55" s="32"/>
      <c r="TKH55" s="3"/>
      <c r="TKI55" s="63" t="s">
        <v>16</v>
      </c>
      <c r="TKJ55" s="64" t="s">
        <v>17</v>
      </c>
      <c r="TKK55" s="65">
        <v>0.151</v>
      </c>
      <c r="TKL55" s="6">
        <f>TKL53*TKK55</f>
        <v>3.3220000000000001</v>
      </c>
      <c r="TKM55" s="69"/>
      <c r="TKN55" s="69"/>
      <c r="TKO55" s="69"/>
      <c r="TKP55" s="70"/>
      <c r="TKQ55" s="71">
        <v>3.2</v>
      </c>
      <c r="TKR55" s="71">
        <f>TKL55*TKQ55</f>
        <v>10.630400000000002</v>
      </c>
      <c r="TKS55" s="68">
        <f>TKN55+TKP55+TKR55</f>
        <v>10.630400000000002</v>
      </c>
      <c r="TUC55" s="32"/>
      <c r="TUD55" s="3"/>
      <c r="TUE55" s="63" t="s">
        <v>16</v>
      </c>
      <c r="TUF55" s="64" t="s">
        <v>17</v>
      </c>
      <c r="TUG55" s="65">
        <v>0.151</v>
      </c>
      <c r="TUH55" s="6">
        <f>TUH53*TUG55</f>
        <v>3.3220000000000001</v>
      </c>
      <c r="TUI55" s="69"/>
      <c r="TUJ55" s="69"/>
      <c r="TUK55" s="69"/>
      <c r="TUL55" s="70"/>
      <c r="TUM55" s="71">
        <v>3.2</v>
      </c>
      <c r="TUN55" s="71">
        <f>TUH55*TUM55</f>
        <v>10.630400000000002</v>
      </c>
      <c r="TUO55" s="68">
        <f>TUJ55+TUL55+TUN55</f>
        <v>10.630400000000002</v>
      </c>
      <c r="UDY55" s="32"/>
      <c r="UDZ55" s="3"/>
      <c r="UEA55" s="63" t="s">
        <v>16</v>
      </c>
      <c r="UEB55" s="64" t="s">
        <v>17</v>
      </c>
      <c r="UEC55" s="65">
        <v>0.151</v>
      </c>
      <c r="UED55" s="6">
        <f>UED53*UEC55</f>
        <v>3.3220000000000001</v>
      </c>
      <c r="UEE55" s="69"/>
      <c r="UEF55" s="69"/>
      <c r="UEG55" s="69"/>
      <c r="UEH55" s="70"/>
      <c r="UEI55" s="71">
        <v>3.2</v>
      </c>
      <c r="UEJ55" s="71">
        <f>UED55*UEI55</f>
        <v>10.630400000000002</v>
      </c>
      <c r="UEK55" s="68">
        <f>UEF55+UEH55+UEJ55</f>
        <v>10.630400000000002</v>
      </c>
      <c r="UNU55" s="32"/>
      <c r="UNV55" s="3"/>
      <c r="UNW55" s="63" t="s">
        <v>16</v>
      </c>
      <c r="UNX55" s="64" t="s">
        <v>17</v>
      </c>
      <c r="UNY55" s="65">
        <v>0.151</v>
      </c>
      <c r="UNZ55" s="6">
        <f>UNZ53*UNY55</f>
        <v>3.3220000000000001</v>
      </c>
      <c r="UOA55" s="69"/>
      <c r="UOB55" s="69"/>
      <c r="UOC55" s="69"/>
      <c r="UOD55" s="70"/>
      <c r="UOE55" s="71">
        <v>3.2</v>
      </c>
      <c r="UOF55" s="71">
        <f>UNZ55*UOE55</f>
        <v>10.630400000000002</v>
      </c>
      <c r="UOG55" s="68">
        <f>UOB55+UOD55+UOF55</f>
        <v>10.630400000000002</v>
      </c>
      <c r="UXQ55" s="32"/>
      <c r="UXR55" s="3"/>
      <c r="UXS55" s="63" t="s">
        <v>16</v>
      </c>
      <c r="UXT55" s="64" t="s">
        <v>17</v>
      </c>
      <c r="UXU55" s="65">
        <v>0.151</v>
      </c>
      <c r="UXV55" s="6">
        <f>UXV53*UXU55</f>
        <v>3.3220000000000001</v>
      </c>
      <c r="UXW55" s="69"/>
      <c r="UXX55" s="69"/>
      <c r="UXY55" s="69"/>
      <c r="UXZ55" s="70"/>
      <c r="UYA55" s="71">
        <v>3.2</v>
      </c>
      <c r="UYB55" s="71">
        <f>UXV55*UYA55</f>
        <v>10.630400000000002</v>
      </c>
      <c r="UYC55" s="68">
        <f>UXX55+UXZ55+UYB55</f>
        <v>10.630400000000002</v>
      </c>
      <c r="VHM55" s="32"/>
      <c r="VHN55" s="3"/>
      <c r="VHO55" s="63" t="s">
        <v>16</v>
      </c>
      <c r="VHP55" s="64" t="s">
        <v>17</v>
      </c>
      <c r="VHQ55" s="65">
        <v>0.151</v>
      </c>
      <c r="VHR55" s="6">
        <f>VHR53*VHQ55</f>
        <v>3.3220000000000001</v>
      </c>
      <c r="VHS55" s="69"/>
      <c r="VHT55" s="69"/>
      <c r="VHU55" s="69"/>
      <c r="VHV55" s="70"/>
      <c r="VHW55" s="71">
        <v>3.2</v>
      </c>
      <c r="VHX55" s="71">
        <f>VHR55*VHW55</f>
        <v>10.630400000000002</v>
      </c>
      <c r="VHY55" s="68">
        <f>VHT55+VHV55+VHX55</f>
        <v>10.630400000000002</v>
      </c>
      <c r="VRI55" s="32"/>
      <c r="VRJ55" s="3"/>
      <c r="VRK55" s="63" t="s">
        <v>16</v>
      </c>
      <c r="VRL55" s="64" t="s">
        <v>17</v>
      </c>
      <c r="VRM55" s="65">
        <v>0.151</v>
      </c>
      <c r="VRN55" s="6">
        <f>VRN53*VRM55</f>
        <v>3.3220000000000001</v>
      </c>
      <c r="VRO55" s="69"/>
      <c r="VRP55" s="69"/>
      <c r="VRQ55" s="69"/>
      <c r="VRR55" s="70"/>
      <c r="VRS55" s="71">
        <v>3.2</v>
      </c>
      <c r="VRT55" s="71">
        <f>VRN55*VRS55</f>
        <v>10.630400000000002</v>
      </c>
      <c r="VRU55" s="68">
        <f>VRP55+VRR55+VRT55</f>
        <v>10.630400000000002</v>
      </c>
      <c r="WBE55" s="32"/>
      <c r="WBF55" s="3"/>
      <c r="WBG55" s="63" t="s">
        <v>16</v>
      </c>
      <c r="WBH55" s="64" t="s">
        <v>17</v>
      </c>
      <c r="WBI55" s="65">
        <v>0.151</v>
      </c>
      <c r="WBJ55" s="6">
        <f>WBJ53*WBI55</f>
        <v>3.3220000000000001</v>
      </c>
      <c r="WBK55" s="69"/>
      <c r="WBL55" s="69"/>
      <c r="WBM55" s="69"/>
      <c r="WBN55" s="70"/>
      <c r="WBO55" s="71">
        <v>3.2</v>
      </c>
      <c r="WBP55" s="71">
        <f>WBJ55*WBO55</f>
        <v>10.630400000000002</v>
      </c>
      <c r="WBQ55" s="68">
        <f>WBL55+WBN55+WBP55</f>
        <v>10.630400000000002</v>
      </c>
      <c r="WLA55" s="32"/>
      <c r="WLB55" s="3"/>
      <c r="WLC55" s="63" t="s">
        <v>16</v>
      </c>
      <c r="WLD55" s="64" t="s">
        <v>17</v>
      </c>
      <c r="WLE55" s="65">
        <v>0.151</v>
      </c>
      <c r="WLF55" s="6">
        <f>WLF53*WLE55</f>
        <v>3.3220000000000001</v>
      </c>
      <c r="WLG55" s="69"/>
      <c r="WLH55" s="69"/>
      <c r="WLI55" s="69"/>
      <c r="WLJ55" s="70"/>
      <c r="WLK55" s="71">
        <v>3.2</v>
      </c>
      <c r="WLL55" s="71">
        <f>WLF55*WLK55</f>
        <v>10.630400000000002</v>
      </c>
      <c r="WLM55" s="68">
        <f>WLH55+WLJ55+WLL55</f>
        <v>10.630400000000002</v>
      </c>
      <c r="WUW55" s="32"/>
      <c r="WUX55" s="3"/>
      <c r="WUY55" s="63" t="s">
        <v>16</v>
      </c>
      <c r="WUZ55" s="64" t="s">
        <v>17</v>
      </c>
      <c r="WVA55" s="65">
        <v>0.151</v>
      </c>
      <c r="WVB55" s="6">
        <f>WVB53*WVA55</f>
        <v>3.3220000000000001</v>
      </c>
      <c r="WVC55" s="69"/>
      <c r="WVD55" s="69"/>
      <c r="WVE55" s="69"/>
      <c r="WVF55" s="70"/>
      <c r="WVG55" s="71">
        <v>3.2</v>
      </c>
      <c r="WVH55" s="71">
        <f>WVB55*WVG55</f>
        <v>10.630400000000002</v>
      </c>
      <c r="WVI55" s="68">
        <f>WVD55+WVF55+WVH55</f>
        <v>10.630400000000002</v>
      </c>
    </row>
    <row r="56" spans="1:16129" x14ac:dyDescent="0.25">
      <c r="A56" s="32"/>
      <c r="B56" s="3" t="s">
        <v>24</v>
      </c>
      <c r="C56" s="3"/>
      <c r="D56" s="35"/>
      <c r="E56" s="35"/>
      <c r="F56" s="35"/>
      <c r="G56" s="35"/>
      <c r="H56" s="35"/>
      <c r="I56" s="35"/>
      <c r="J56" s="35"/>
      <c r="K56" s="36"/>
      <c r="L56" s="11" t="s">
        <v>96</v>
      </c>
      <c r="IK56" s="32"/>
      <c r="IL56" s="3"/>
      <c r="IM56" s="3" t="s">
        <v>24</v>
      </c>
      <c r="IN56" s="3"/>
      <c r="IO56" s="3"/>
      <c r="IP56" s="6"/>
      <c r="IQ56" s="3"/>
      <c r="IR56" s="6"/>
      <c r="IS56" s="3"/>
      <c r="IT56" s="6"/>
      <c r="IU56" s="3"/>
      <c r="IV56" s="6"/>
      <c r="IW56" s="68"/>
      <c r="SG56" s="32"/>
      <c r="SH56" s="3"/>
      <c r="SI56" s="3" t="s">
        <v>24</v>
      </c>
      <c r="SJ56" s="3"/>
      <c r="SK56" s="3"/>
      <c r="SL56" s="6"/>
      <c r="SM56" s="3"/>
      <c r="SN56" s="6"/>
      <c r="SO56" s="3"/>
      <c r="SP56" s="6"/>
      <c r="SQ56" s="3"/>
      <c r="SR56" s="6"/>
      <c r="SS56" s="68"/>
      <c r="ACC56" s="32"/>
      <c r="ACD56" s="3"/>
      <c r="ACE56" s="3" t="s">
        <v>24</v>
      </c>
      <c r="ACF56" s="3"/>
      <c r="ACG56" s="3"/>
      <c r="ACH56" s="6"/>
      <c r="ACI56" s="3"/>
      <c r="ACJ56" s="6"/>
      <c r="ACK56" s="3"/>
      <c r="ACL56" s="6"/>
      <c r="ACM56" s="3"/>
      <c r="ACN56" s="6"/>
      <c r="ACO56" s="68"/>
      <c r="ALY56" s="32"/>
      <c r="ALZ56" s="3"/>
      <c r="AMA56" s="3" t="s">
        <v>24</v>
      </c>
      <c r="AMB56" s="3"/>
      <c r="AMC56" s="3"/>
      <c r="AMD56" s="6"/>
      <c r="AME56" s="3"/>
      <c r="AMF56" s="6"/>
      <c r="AMG56" s="3"/>
      <c r="AMH56" s="6"/>
      <c r="AMI56" s="3"/>
      <c r="AMJ56" s="6"/>
      <c r="AMK56" s="68"/>
      <c r="AVU56" s="32"/>
      <c r="AVV56" s="3"/>
      <c r="AVW56" s="3" t="s">
        <v>24</v>
      </c>
      <c r="AVX56" s="3"/>
      <c r="AVY56" s="3"/>
      <c r="AVZ56" s="6"/>
      <c r="AWA56" s="3"/>
      <c r="AWB56" s="6"/>
      <c r="AWC56" s="3"/>
      <c r="AWD56" s="6"/>
      <c r="AWE56" s="3"/>
      <c r="AWF56" s="6"/>
      <c r="AWG56" s="68"/>
      <c r="BFQ56" s="32"/>
      <c r="BFR56" s="3"/>
      <c r="BFS56" s="3" t="s">
        <v>24</v>
      </c>
      <c r="BFT56" s="3"/>
      <c r="BFU56" s="3"/>
      <c r="BFV56" s="6"/>
      <c r="BFW56" s="3"/>
      <c r="BFX56" s="6"/>
      <c r="BFY56" s="3"/>
      <c r="BFZ56" s="6"/>
      <c r="BGA56" s="3"/>
      <c r="BGB56" s="6"/>
      <c r="BGC56" s="68"/>
      <c r="BPM56" s="32"/>
      <c r="BPN56" s="3"/>
      <c r="BPO56" s="3" t="s">
        <v>24</v>
      </c>
      <c r="BPP56" s="3"/>
      <c r="BPQ56" s="3"/>
      <c r="BPR56" s="6"/>
      <c r="BPS56" s="3"/>
      <c r="BPT56" s="6"/>
      <c r="BPU56" s="3"/>
      <c r="BPV56" s="6"/>
      <c r="BPW56" s="3"/>
      <c r="BPX56" s="6"/>
      <c r="BPY56" s="68"/>
      <c r="BZI56" s="32"/>
      <c r="BZJ56" s="3"/>
      <c r="BZK56" s="3" t="s">
        <v>24</v>
      </c>
      <c r="BZL56" s="3"/>
      <c r="BZM56" s="3"/>
      <c r="BZN56" s="6"/>
      <c r="BZO56" s="3"/>
      <c r="BZP56" s="6"/>
      <c r="BZQ56" s="3"/>
      <c r="BZR56" s="6"/>
      <c r="BZS56" s="3"/>
      <c r="BZT56" s="6"/>
      <c r="BZU56" s="68"/>
      <c r="CJE56" s="32"/>
      <c r="CJF56" s="3"/>
      <c r="CJG56" s="3" t="s">
        <v>24</v>
      </c>
      <c r="CJH56" s="3"/>
      <c r="CJI56" s="3"/>
      <c r="CJJ56" s="6"/>
      <c r="CJK56" s="3"/>
      <c r="CJL56" s="6"/>
      <c r="CJM56" s="3"/>
      <c r="CJN56" s="6"/>
      <c r="CJO56" s="3"/>
      <c r="CJP56" s="6"/>
      <c r="CJQ56" s="68"/>
      <c r="CTA56" s="32"/>
      <c r="CTB56" s="3"/>
      <c r="CTC56" s="3" t="s">
        <v>24</v>
      </c>
      <c r="CTD56" s="3"/>
      <c r="CTE56" s="3"/>
      <c r="CTF56" s="6"/>
      <c r="CTG56" s="3"/>
      <c r="CTH56" s="6"/>
      <c r="CTI56" s="3"/>
      <c r="CTJ56" s="6"/>
      <c r="CTK56" s="3"/>
      <c r="CTL56" s="6"/>
      <c r="CTM56" s="68"/>
      <c r="DCW56" s="32"/>
      <c r="DCX56" s="3"/>
      <c r="DCY56" s="3" t="s">
        <v>24</v>
      </c>
      <c r="DCZ56" s="3"/>
      <c r="DDA56" s="3"/>
      <c r="DDB56" s="6"/>
      <c r="DDC56" s="3"/>
      <c r="DDD56" s="6"/>
      <c r="DDE56" s="3"/>
      <c r="DDF56" s="6"/>
      <c r="DDG56" s="3"/>
      <c r="DDH56" s="6"/>
      <c r="DDI56" s="68"/>
      <c r="DMS56" s="32"/>
      <c r="DMT56" s="3"/>
      <c r="DMU56" s="3" t="s">
        <v>24</v>
      </c>
      <c r="DMV56" s="3"/>
      <c r="DMW56" s="3"/>
      <c r="DMX56" s="6"/>
      <c r="DMY56" s="3"/>
      <c r="DMZ56" s="6"/>
      <c r="DNA56" s="3"/>
      <c r="DNB56" s="6"/>
      <c r="DNC56" s="3"/>
      <c r="DND56" s="6"/>
      <c r="DNE56" s="68"/>
      <c r="DWO56" s="32"/>
      <c r="DWP56" s="3"/>
      <c r="DWQ56" s="3" t="s">
        <v>24</v>
      </c>
      <c r="DWR56" s="3"/>
      <c r="DWS56" s="3"/>
      <c r="DWT56" s="6"/>
      <c r="DWU56" s="3"/>
      <c r="DWV56" s="6"/>
      <c r="DWW56" s="3"/>
      <c r="DWX56" s="6"/>
      <c r="DWY56" s="3"/>
      <c r="DWZ56" s="6"/>
      <c r="DXA56" s="68"/>
      <c r="EGK56" s="32"/>
      <c r="EGL56" s="3"/>
      <c r="EGM56" s="3" t="s">
        <v>24</v>
      </c>
      <c r="EGN56" s="3"/>
      <c r="EGO56" s="3"/>
      <c r="EGP56" s="6"/>
      <c r="EGQ56" s="3"/>
      <c r="EGR56" s="6"/>
      <c r="EGS56" s="3"/>
      <c r="EGT56" s="6"/>
      <c r="EGU56" s="3"/>
      <c r="EGV56" s="6"/>
      <c r="EGW56" s="68"/>
      <c r="EQG56" s="32"/>
      <c r="EQH56" s="3"/>
      <c r="EQI56" s="3" t="s">
        <v>24</v>
      </c>
      <c r="EQJ56" s="3"/>
      <c r="EQK56" s="3"/>
      <c r="EQL56" s="6"/>
      <c r="EQM56" s="3"/>
      <c r="EQN56" s="6"/>
      <c r="EQO56" s="3"/>
      <c r="EQP56" s="6"/>
      <c r="EQQ56" s="3"/>
      <c r="EQR56" s="6"/>
      <c r="EQS56" s="68"/>
      <c r="FAC56" s="32"/>
      <c r="FAD56" s="3"/>
      <c r="FAE56" s="3" t="s">
        <v>24</v>
      </c>
      <c r="FAF56" s="3"/>
      <c r="FAG56" s="3"/>
      <c r="FAH56" s="6"/>
      <c r="FAI56" s="3"/>
      <c r="FAJ56" s="6"/>
      <c r="FAK56" s="3"/>
      <c r="FAL56" s="6"/>
      <c r="FAM56" s="3"/>
      <c r="FAN56" s="6"/>
      <c r="FAO56" s="68"/>
      <c r="FJY56" s="32"/>
      <c r="FJZ56" s="3"/>
      <c r="FKA56" s="3" t="s">
        <v>24</v>
      </c>
      <c r="FKB56" s="3"/>
      <c r="FKC56" s="3"/>
      <c r="FKD56" s="6"/>
      <c r="FKE56" s="3"/>
      <c r="FKF56" s="6"/>
      <c r="FKG56" s="3"/>
      <c r="FKH56" s="6"/>
      <c r="FKI56" s="3"/>
      <c r="FKJ56" s="6"/>
      <c r="FKK56" s="68"/>
      <c r="FTU56" s="32"/>
      <c r="FTV56" s="3"/>
      <c r="FTW56" s="3" t="s">
        <v>24</v>
      </c>
      <c r="FTX56" s="3"/>
      <c r="FTY56" s="3"/>
      <c r="FTZ56" s="6"/>
      <c r="FUA56" s="3"/>
      <c r="FUB56" s="6"/>
      <c r="FUC56" s="3"/>
      <c r="FUD56" s="6"/>
      <c r="FUE56" s="3"/>
      <c r="FUF56" s="6"/>
      <c r="FUG56" s="68"/>
      <c r="GDQ56" s="32"/>
      <c r="GDR56" s="3"/>
      <c r="GDS56" s="3" t="s">
        <v>24</v>
      </c>
      <c r="GDT56" s="3"/>
      <c r="GDU56" s="3"/>
      <c r="GDV56" s="6"/>
      <c r="GDW56" s="3"/>
      <c r="GDX56" s="6"/>
      <c r="GDY56" s="3"/>
      <c r="GDZ56" s="6"/>
      <c r="GEA56" s="3"/>
      <c r="GEB56" s="6"/>
      <c r="GEC56" s="68"/>
      <c r="GNM56" s="32"/>
      <c r="GNN56" s="3"/>
      <c r="GNO56" s="3" t="s">
        <v>24</v>
      </c>
      <c r="GNP56" s="3"/>
      <c r="GNQ56" s="3"/>
      <c r="GNR56" s="6"/>
      <c r="GNS56" s="3"/>
      <c r="GNT56" s="6"/>
      <c r="GNU56" s="3"/>
      <c r="GNV56" s="6"/>
      <c r="GNW56" s="3"/>
      <c r="GNX56" s="6"/>
      <c r="GNY56" s="68"/>
      <c r="GXI56" s="32"/>
      <c r="GXJ56" s="3"/>
      <c r="GXK56" s="3" t="s">
        <v>24</v>
      </c>
      <c r="GXL56" s="3"/>
      <c r="GXM56" s="3"/>
      <c r="GXN56" s="6"/>
      <c r="GXO56" s="3"/>
      <c r="GXP56" s="6"/>
      <c r="GXQ56" s="3"/>
      <c r="GXR56" s="6"/>
      <c r="GXS56" s="3"/>
      <c r="GXT56" s="6"/>
      <c r="GXU56" s="68"/>
      <c r="HHE56" s="32"/>
      <c r="HHF56" s="3"/>
      <c r="HHG56" s="3" t="s">
        <v>24</v>
      </c>
      <c r="HHH56" s="3"/>
      <c r="HHI56" s="3"/>
      <c r="HHJ56" s="6"/>
      <c r="HHK56" s="3"/>
      <c r="HHL56" s="6"/>
      <c r="HHM56" s="3"/>
      <c r="HHN56" s="6"/>
      <c r="HHO56" s="3"/>
      <c r="HHP56" s="6"/>
      <c r="HHQ56" s="68"/>
      <c r="HRA56" s="32"/>
      <c r="HRB56" s="3"/>
      <c r="HRC56" s="3" t="s">
        <v>24</v>
      </c>
      <c r="HRD56" s="3"/>
      <c r="HRE56" s="3"/>
      <c r="HRF56" s="6"/>
      <c r="HRG56" s="3"/>
      <c r="HRH56" s="6"/>
      <c r="HRI56" s="3"/>
      <c r="HRJ56" s="6"/>
      <c r="HRK56" s="3"/>
      <c r="HRL56" s="6"/>
      <c r="HRM56" s="68"/>
      <c r="IAW56" s="32"/>
      <c r="IAX56" s="3"/>
      <c r="IAY56" s="3" t="s">
        <v>24</v>
      </c>
      <c r="IAZ56" s="3"/>
      <c r="IBA56" s="3"/>
      <c r="IBB56" s="6"/>
      <c r="IBC56" s="3"/>
      <c r="IBD56" s="6"/>
      <c r="IBE56" s="3"/>
      <c r="IBF56" s="6"/>
      <c r="IBG56" s="3"/>
      <c r="IBH56" s="6"/>
      <c r="IBI56" s="68"/>
      <c r="IKS56" s="32"/>
      <c r="IKT56" s="3"/>
      <c r="IKU56" s="3" t="s">
        <v>24</v>
      </c>
      <c r="IKV56" s="3"/>
      <c r="IKW56" s="3"/>
      <c r="IKX56" s="6"/>
      <c r="IKY56" s="3"/>
      <c r="IKZ56" s="6"/>
      <c r="ILA56" s="3"/>
      <c r="ILB56" s="6"/>
      <c r="ILC56" s="3"/>
      <c r="ILD56" s="6"/>
      <c r="ILE56" s="68"/>
      <c r="IUO56" s="32"/>
      <c r="IUP56" s="3"/>
      <c r="IUQ56" s="3" t="s">
        <v>24</v>
      </c>
      <c r="IUR56" s="3"/>
      <c r="IUS56" s="3"/>
      <c r="IUT56" s="6"/>
      <c r="IUU56" s="3"/>
      <c r="IUV56" s="6"/>
      <c r="IUW56" s="3"/>
      <c r="IUX56" s="6"/>
      <c r="IUY56" s="3"/>
      <c r="IUZ56" s="6"/>
      <c r="IVA56" s="68"/>
      <c r="JEK56" s="32"/>
      <c r="JEL56" s="3"/>
      <c r="JEM56" s="3" t="s">
        <v>24</v>
      </c>
      <c r="JEN56" s="3"/>
      <c r="JEO56" s="3"/>
      <c r="JEP56" s="6"/>
      <c r="JEQ56" s="3"/>
      <c r="JER56" s="6"/>
      <c r="JES56" s="3"/>
      <c r="JET56" s="6"/>
      <c r="JEU56" s="3"/>
      <c r="JEV56" s="6"/>
      <c r="JEW56" s="68"/>
      <c r="JOG56" s="32"/>
      <c r="JOH56" s="3"/>
      <c r="JOI56" s="3" t="s">
        <v>24</v>
      </c>
      <c r="JOJ56" s="3"/>
      <c r="JOK56" s="3"/>
      <c r="JOL56" s="6"/>
      <c r="JOM56" s="3"/>
      <c r="JON56" s="6"/>
      <c r="JOO56" s="3"/>
      <c r="JOP56" s="6"/>
      <c r="JOQ56" s="3"/>
      <c r="JOR56" s="6"/>
      <c r="JOS56" s="68"/>
      <c r="JYC56" s="32"/>
      <c r="JYD56" s="3"/>
      <c r="JYE56" s="3" t="s">
        <v>24</v>
      </c>
      <c r="JYF56" s="3"/>
      <c r="JYG56" s="3"/>
      <c r="JYH56" s="6"/>
      <c r="JYI56" s="3"/>
      <c r="JYJ56" s="6"/>
      <c r="JYK56" s="3"/>
      <c r="JYL56" s="6"/>
      <c r="JYM56" s="3"/>
      <c r="JYN56" s="6"/>
      <c r="JYO56" s="68"/>
      <c r="KHY56" s="32"/>
      <c r="KHZ56" s="3"/>
      <c r="KIA56" s="3" t="s">
        <v>24</v>
      </c>
      <c r="KIB56" s="3"/>
      <c r="KIC56" s="3"/>
      <c r="KID56" s="6"/>
      <c r="KIE56" s="3"/>
      <c r="KIF56" s="6"/>
      <c r="KIG56" s="3"/>
      <c r="KIH56" s="6"/>
      <c r="KII56" s="3"/>
      <c r="KIJ56" s="6"/>
      <c r="KIK56" s="68"/>
      <c r="KRU56" s="32"/>
      <c r="KRV56" s="3"/>
      <c r="KRW56" s="3" t="s">
        <v>24</v>
      </c>
      <c r="KRX56" s="3"/>
      <c r="KRY56" s="3"/>
      <c r="KRZ56" s="6"/>
      <c r="KSA56" s="3"/>
      <c r="KSB56" s="6"/>
      <c r="KSC56" s="3"/>
      <c r="KSD56" s="6"/>
      <c r="KSE56" s="3"/>
      <c r="KSF56" s="6"/>
      <c r="KSG56" s="68"/>
      <c r="LBQ56" s="32"/>
      <c r="LBR56" s="3"/>
      <c r="LBS56" s="3" t="s">
        <v>24</v>
      </c>
      <c r="LBT56" s="3"/>
      <c r="LBU56" s="3"/>
      <c r="LBV56" s="6"/>
      <c r="LBW56" s="3"/>
      <c r="LBX56" s="6"/>
      <c r="LBY56" s="3"/>
      <c r="LBZ56" s="6"/>
      <c r="LCA56" s="3"/>
      <c r="LCB56" s="6"/>
      <c r="LCC56" s="68"/>
      <c r="LLM56" s="32"/>
      <c r="LLN56" s="3"/>
      <c r="LLO56" s="3" t="s">
        <v>24</v>
      </c>
      <c r="LLP56" s="3"/>
      <c r="LLQ56" s="3"/>
      <c r="LLR56" s="6"/>
      <c r="LLS56" s="3"/>
      <c r="LLT56" s="6"/>
      <c r="LLU56" s="3"/>
      <c r="LLV56" s="6"/>
      <c r="LLW56" s="3"/>
      <c r="LLX56" s="6"/>
      <c r="LLY56" s="68"/>
      <c r="LVI56" s="32"/>
      <c r="LVJ56" s="3"/>
      <c r="LVK56" s="3" t="s">
        <v>24</v>
      </c>
      <c r="LVL56" s="3"/>
      <c r="LVM56" s="3"/>
      <c r="LVN56" s="6"/>
      <c r="LVO56" s="3"/>
      <c r="LVP56" s="6"/>
      <c r="LVQ56" s="3"/>
      <c r="LVR56" s="6"/>
      <c r="LVS56" s="3"/>
      <c r="LVT56" s="6"/>
      <c r="LVU56" s="68"/>
      <c r="MFE56" s="32"/>
      <c r="MFF56" s="3"/>
      <c r="MFG56" s="3" t="s">
        <v>24</v>
      </c>
      <c r="MFH56" s="3"/>
      <c r="MFI56" s="3"/>
      <c r="MFJ56" s="6"/>
      <c r="MFK56" s="3"/>
      <c r="MFL56" s="6"/>
      <c r="MFM56" s="3"/>
      <c r="MFN56" s="6"/>
      <c r="MFO56" s="3"/>
      <c r="MFP56" s="6"/>
      <c r="MFQ56" s="68"/>
      <c r="MPA56" s="32"/>
      <c r="MPB56" s="3"/>
      <c r="MPC56" s="3" t="s">
        <v>24</v>
      </c>
      <c r="MPD56" s="3"/>
      <c r="MPE56" s="3"/>
      <c r="MPF56" s="6"/>
      <c r="MPG56" s="3"/>
      <c r="MPH56" s="6"/>
      <c r="MPI56" s="3"/>
      <c r="MPJ56" s="6"/>
      <c r="MPK56" s="3"/>
      <c r="MPL56" s="6"/>
      <c r="MPM56" s="68"/>
      <c r="MYW56" s="32"/>
      <c r="MYX56" s="3"/>
      <c r="MYY56" s="3" t="s">
        <v>24</v>
      </c>
      <c r="MYZ56" s="3"/>
      <c r="MZA56" s="3"/>
      <c r="MZB56" s="6"/>
      <c r="MZC56" s="3"/>
      <c r="MZD56" s="6"/>
      <c r="MZE56" s="3"/>
      <c r="MZF56" s="6"/>
      <c r="MZG56" s="3"/>
      <c r="MZH56" s="6"/>
      <c r="MZI56" s="68"/>
      <c r="NIS56" s="32"/>
      <c r="NIT56" s="3"/>
      <c r="NIU56" s="3" t="s">
        <v>24</v>
      </c>
      <c r="NIV56" s="3"/>
      <c r="NIW56" s="3"/>
      <c r="NIX56" s="6"/>
      <c r="NIY56" s="3"/>
      <c r="NIZ56" s="6"/>
      <c r="NJA56" s="3"/>
      <c r="NJB56" s="6"/>
      <c r="NJC56" s="3"/>
      <c r="NJD56" s="6"/>
      <c r="NJE56" s="68"/>
      <c r="NSO56" s="32"/>
      <c r="NSP56" s="3"/>
      <c r="NSQ56" s="3" t="s">
        <v>24</v>
      </c>
      <c r="NSR56" s="3"/>
      <c r="NSS56" s="3"/>
      <c r="NST56" s="6"/>
      <c r="NSU56" s="3"/>
      <c r="NSV56" s="6"/>
      <c r="NSW56" s="3"/>
      <c r="NSX56" s="6"/>
      <c r="NSY56" s="3"/>
      <c r="NSZ56" s="6"/>
      <c r="NTA56" s="68"/>
      <c r="OCK56" s="32"/>
      <c r="OCL56" s="3"/>
      <c r="OCM56" s="3" t="s">
        <v>24</v>
      </c>
      <c r="OCN56" s="3"/>
      <c r="OCO56" s="3"/>
      <c r="OCP56" s="6"/>
      <c r="OCQ56" s="3"/>
      <c r="OCR56" s="6"/>
      <c r="OCS56" s="3"/>
      <c r="OCT56" s="6"/>
      <c r="OCU56" s="3"/>
      <c r="OCV56" s="6"/>
      <c r="OCW56" s="68"/>
      <c r="OMG56" s="32"/>
      <c r="OMH56" s="3"/>
      <c r="OMI56" s="3" t="s">
        <v>24</v>
      </c>
      <c r="OMJ56" s="3"/>
      <c r="OMK56" s="3"/>
      <c r="OML56" s="6"/>
      <c r="OMM56" s="3"/>
      <c r="OMN56" s="6"/>
      <c r="OMO56" s="3"/>
      <c r="OMP56" s="6"/>
      <c r="OMQ56" s="3"/>
      <c r="OMR56" s="6"/>
      <c r="OMS56" s="68"/>
      <c r="OWC56" s="32"/>
      <c r="OWD56" s="3"/>
      <c r="OWE56" s="3" t="s">
        <v>24</v>
      </c>
      <c r="OWF56" s="3"/>
      <c r="OWG56" s="3"/>
      <c r="OWH56" s="6"/>
      <c r="OWI56" s="3"/>
      <c r="OWJ56" s="6"/>
      <c r="OWK56" s="3"/>
      <c r="OWL56" s="6"/>
      <c r="OWM56" s="3"/>
      <c r="OWN56" s="6"/>
      <c r="OWO56" s="68"/>
      <c r="PFY56" s="32"/>
      <c r="PFZ56" s="3"/>
      <c r="PGA56" s="3" t="s">
        <v>24</v>
      </c>
      <c r="PGB56" s="3"/>
      <c r="PGC56" s="3"/>
      <c r="PGD56" s="6"/>
      <c r="PGE56" s="3"/>
      <c r="PGF56" s="6"/>
      <c r="PGG56" s="3"/>
      <c r="PGH56" s="6"/>
      <c r="PGI56" s="3"/>
      <c r="PGJ56" s="6"/>
      <c r="PGK56" s="68"/>
      <c r="PPU56" s="32"/>
      <c r="PPV56" s="3"/>
      <c r="PPW56" s="3" t="s">
        <v>24</v>
      </c>
      <c r="PPX56" s="3"/>
      <c r="PPY56" s="3"/>
      <c r="PPZ56" s="6"/>
      <c r="PQA56" s="3"/>
      <c r="PQB56" s="6"/>
      <c r="PQC56" s="3"/>
      <c r="PQD56" s="6"/>
      <c r="PQE56" s="3"/>
      <c r="PQF56" s="6"/>
      <c r="PQG56" s="68"/>
      <c r="PZQ56" s="32"/>
      <c r="PZR56" s="3"/>
      <c r="PZS56" s="3" t="s">
        <v>24</v>
      </c>
      <c r="PZT56" s="3"/>
      <c r="PZU56" s="3"/>
      <c r="PZV56" s="6"/>
      <c r="PZW56" s="3"/>
      <c r="PZX56" s="6"/>
      <c r="PZY56" s="3"/>
      <c r="PZZ56" s="6"/>
      <c r="QAA56" s="3"/>
      <c r="QAB56" s="6"/>
      <c r="QAC56" s="68"/>
      <c r="QJM56" s="32"/>
      <c r="QJN56" s="3"/>
      <c r="QJO56" s="3" t="s">
        <v>24</v>
      </c>
      <c r="QJP56" s="3"/>
      <c r="QJQ56" s="3"/>
      <c r="QJR56" s="6"/>
      <c r="QJS56" s="3"/>
      <c r="QJT56" s="6"/>
      <c r="QJU56" s="3"/>
      <c r="QJV56" s="6"/>
      <c r="QJW56" s="3"/>
      <c r="QJX56" s="6"/>
      <c r="QJY56" s="68"/>
      <c r="QTI56" s="32"/>
      <c r="QTJ56" s="3"/>
      <c r="QTK56" s="3" t="s">
        <v>24</v>
      </c>
      <c r="QTL56" s="3"/>
      <c r="QTM56" s="3"/>
      <c r="QTN56" s="6"/>
      <c r="QTO56" s="3"/>
      <c r="QTP56" s="6"/>
      <c r="QTQ56" s="3"/>
      <c r="QTR56" s="6"/>
      <c r="QTS56" s="3"/>
      <c r="QTT56" s="6"/>
      <c r="QTU56" s="68"/>
      <c r="RDE56" s="32"/>
      <c r="RDF56" s="3"/>
      <c r="RDG56" s="3" t="s">
        <v>24</v>
      </c>
      <c r="RDH56" s="3"/>
      <c r="RDI56" s="3"/>
      <c r="RDJ56" s="6"/>
      <c r="RDK56" s="3"/>
      <c r="RDL56" s="6"/>
      <c r="RDM56" s="3"/>
      <c r="RDN56" s="6"/>
      <c r="RDO56" s="3"/>
      <c r="RDP56" s="6"/>
      <c r="RDQ56" s="68"/>
      <c r="RNA56" s="32"/>
      <c r="RNB56" s="3"/>
      <c r="RNC56" s="3" t="s">
        <v>24</v>
      </c>
      <c r="RND56" s="3"/>
      <c r="RNE56" s="3"/>
      <c r="RNF56" s="6"/>
      <c r="RNG56" s="3"/>
      <c r="RNH56" s="6"/>
      <c r="RNI56" s="3"/>
      <c r="RNJ56" s="6"/>
      <c r="RNK56" s="3"/>
      <c r="RNL56" s="6"/>
      <c r="RNM56" s="68"/>
      <c r="RWW56" s="32"/>
      <c r="RWX56" s="3"/>
      <c r="RWY56" s="3" t="s">
        <v>24</v>
      </c>
      <c r="RWZ56" s="3"/>
      <c r="RXA56" s="3"/>
      <c r="RXB56" s="6"/>
      <c r="RXC56" s="3"/>
      <c r="RXD56" s="6"/>
      <c r="RXE56" s="3"/>
      <c r="RXF56" s="6"/>
      <c r="RXG56" s="3"/>
      <c r="RXH56" s="6"/>
      <c r="RXI56" s="68"/>
      <c r="SGS56" s="32"/>
      <c r="SGT56" s="3"/>
      <c r="SGU56" s="3" t="s">
        <v>24</v>
      </c>
      <c r="SGV56" s="3"/>
      <c r="SGW56" s="3"/>
      <c r="SGX56" s="6"/>
      <c r="SGY56" s="3"/>
      <c r="SGZ56" s="6"/>
      <c r="SHA56" s="3"/>
      <c r="SHB56" s="6"/>
      <c r="SHC56" s="3"/>
      <c r="SHD56" s="6"/>
      <c r="SHE56" s="68"/>
      <c r="SQO56" s="32"/>
      <c r="SQP56" s="3"/>
      <c r="SQQ56" s="3" t="s">
        <v>24</v>
      </c>
      <c r="SQR56" s="3"/>
      <c r="SQS56" s="3"/>
      <c r="SQT56" s="6"/>
      <c r="SQU56" s="3"/>
      <c r="SQV56" s="6"/>
      <c r="SQW56" s="3"/>
      <c r="SQX56" s="6"/>
      <c r="SQY56" s="3"/>
      <c r="SQZ56" s="6"/>
      <c r="SRA56" s="68"/>
      <c r="TAK56" s="32"/>
      <c r="TAL56" s="3"/>
      <c r="TAM56" s="3" t="s">
        <v>24</v>
      </c>
      <c r="TAN56" s="3"/>
      <c r="TAO56" s="3"/>
      <c r="TAP56" s="6"/>
      <c r="TAQ56" s="3"/>
      <c r="TAR56" s="6"/>
      <c r="TAS56" s="3"/>
      <c r="TAT56" s="6"/>
      <c r="TAU56" s="3"/>
      <c r="TAV56" s="6"/>
      <c r="TAW56" s="68"/>
      <c r="TKG56" s="32"/>
      <c r="TKH56" s="3"/>
      <c r="TKI56" s="3" t="s">
        <v>24</v>
      </c>
      <c r="TKJ56" s="3"/>
      <c r="TKK56" s="3"/>
      <c r="TKL56" s="6"/>
      <c r="TKM56" s="3"/>
      <c r="TKN56" s="6"/>
      <c r="TKO56" s="3"/>
      <c r="TKP56" s="6"/>
      <c r="TKQ56" s="3"/>
      <c r="TKR56" s="6"/>
      <c r="TKS56" s="68"/>
      <c r="TUC56" s="32"/>
      <c r="TUD56" s="3"/>
      <c r="TUE56" s="3" t="s">
        <v>24</v>
      </c>
      <c r="TUF56" s="3"/>
      <c r="TUG56" s="3"/>
      <c r="TUH56" s="6"/>
      <c r="TUI56" s="3"/>
      <c r="TUJ56" s="6"/>
      <c r="TUK56" s="3"/>
      <c r="TUL56" s="6"/>
      <c r="TUM56" s="3"/>
      <c r="TUN56" s="6"/>
      <c r="TUO56" s="68"/>
      <c r="UDY56" s="32"/>
      <c r="UDZ56" s="3"/>
      <c r="UEA56" s="3" t="s">
        <v>24</v>
      </c>
      <c r="UEB56" s="3"/>
      <c r="UEC56" s="3"/>
      <c r="UED56" s="6"/>
      <c r="UEE56" s="3"/>
      <c r="UEF56" s="6"/>
      <c r="UEG56" s="3"/>
      <c r="UEH56" s="6"/>
      <c r="UEI56" s="3"/>
      <c r="UEJ56" s="6"/>
      <c r="UEK56" s="68"/>
      <c r="UNU56" s="32"/>
      <c r="UNV56" s="3"/>
      <c r="UNW56" s="3" t="s">
        <v>24</v>
      </c>
      <c r="UNX56" s="3"/>
      <c r="UNY56" s="3"/>
      <c r="UNZ56" s="6"/>
      <c r="UOA56" s="3"/>
      <c r="UOB56" s="6"/>
      <c r="UOC56" s="3"/>
      <c r="UOD56" s="6"/>
      <c r="UOE56" s="3"/>
      <c r="UOF56" s="6"/>
      <c r="UOG56" s="68"/>
      <c r="UXQ56" s="32"/>
      <c r="UXR56" s="3"/>
      <c r="UXS56" s="3" t="s">
        <v>24</v>
      </c>
      <c r="UXT56" s="3"/>
      <c r="UXU56" s="3"/>
      <c r="UXV56" s="6"/>
      <c r="UXW56" s="3"/>
      <c r="UXX56" s="6"/>
      <c r="UXY56" s="3"/>
      <c r="UXZ56" s="6"/>
      <c r="UYA56" s="3"/>
      <c r="UYB56" s="6"/>
      <c r="UYC56" s="68"/>
      <c r="VHM56" s="32"/>
      <c r="VHN56" s="3"/>
      <c r="VHO56" s="3" t="s">
        <v>24</v>
      </c>
      <c r="VHP56" s="3"/>
      <c r="VHQ56" s="3"/>
      <c r="VHR56" s="6"/>
      <c r="VHS56" s="3"/>
      <c r="VHT56" s="6"/>
      <c r="VHU56" s="3"/>
      <c r="VHV56" s="6"/>
      <c r="VHW56" s="3"/>
      <c r="VHX56" s="6"/>
      <c r="VHY56" s="68"/>
      <c r="VRI56" s="32"/>
      <c r="VRJ56" s="3"/>
      <c r="VRK56" s="3" t="s">
        <v>24</v>
      </c>
      <c r="VRL56" s="3"/>
      <c r="VRM56" s="3"/>
      <c r="VRN56" s="6"/>
      <c r="VRO56" s="3"/>
      <c r="VRP56" s="6"/>
      <c r="VRQ56" s="3"/>
      <c r="VRR56" s="6"/>
      <c r="VRS56" s="3"/>
      <c r="VRT56" s="6"/>
      <c r="VRU56" s="68"/>
      <c r="WBE56" s="32"/>
      <c r="WBF56" s="3"/>
      <c r="WBG56" s="3" t="s">
        <v>24</v>
      </c>
      <c r="WBH56" s="3"/>
      <c r="WBI56" s="3"/>
      <c r="WBJ56" s="6"/>
      <c r="WBK56" s="3"/>
      <c r="WBL56" s="6"/>
      <c r="WBM56" s="3"/>
      <c r="WBN56" s="6"/>
      <c r="WBO56" s="3"/>
      <c r="WBP56" s="6"/>
      <c r="WBQ56" s="68"/>
      <c r="WLA56" s="32"/>
      <c r="WLB56" s="3"/>
      <c r="WLC56" s="3" t="s">
        <v>24</v>
      </c>
      <c r="WLD56" s="3"/>
      <c r="WLE56" s="3"/>
      <c r="WLF56" s="6"/>
      <c r="WLG56" s="3"/>
      <c r="WLH56" s="6"/>
      <c r="WLI56" s="3"/>
      <c r="WLJ56" s="6"/>
      <c r="WLK56" s="3"/>
      <c r="WLL56" s="6"/>
      <c r="WLM56" s="68"/>
      <c r="WUW56" s="32"/>
      <c r="WUX56" s="3"/>
      <c r="WUY56" s="3" t="s">
        <v>24</v>
      </c>
      <c r="WUZ56" s="3"/>
      <c r="WVA56" s="3"/>
      <c r="WVB56" s="6"/>
      <c r="WVC56" s="3"/>
      <c r="WVD56" s="6"/>
      <c r="WVE56" s="3"/>
      <c r="WVF56" s="6"/>
      <c r="WVG56" s="3"/>
      <c r="WVH56" s="6"/>
      <c r="WVI56" s="68"/>
    </row>
    <row r="57" spans="1:16129" x14ac:dyDescent="0.25">
      <c r="A57" s="32"/>
      <c r="B57" s="37" t="s">
        <v>61</v>
      </c>
      <c r="C57" s="3" t="s">
        <v>34</v>
      </c>
      <c r="D57" s="35">
        <v>12</v>
      </c>
      <c r="E57" s="35"/>
      <c r="F57" s="35"/>
      <c r="G57" s="35"/>
      <c r="H57" s="35"/>
      <c r="I57" s="35"/>
      <c r="J57" s="35"/>
      <c r="K57" s="36"/>
      <c r="L57" s="11" t="s">
        <v>100</v>
      </c>
      <c r="IK57" s="32"/>
      <c r="IL57" s="3" t="s">
        <v>37</v>
      </c>
      <c r="IM57" s="37" t="s">
        <v>38</v>
      </c>
      <c r="IN57" s="3" t="s">
        <v>34</v>
      </c>
      <c r="IO57" s="3"/>
      <c r="IP57" s="6">
        <f>IP53</f>
        <v>22</v>
      </c>
      <c r="IQ57" s="6">
        <f>42.5/1.18</f>
        <v>36.016949152542374</v>
      </c>
      <c r="IR57" s="6">
        <f>IP57*IQ57</f>
        <v>792.37288135593224</v>
      </c>
      <c r="IS57" s="3"/>
      <c r="IT57" s="6"/>
      <c r="IU57" s="3"/>
      <c r="IV57" s="6"/>
      <c r="IW57" s="68">
        <f>IR57+IT57+IV57</f>
        <v>792.37288135593224</v>
      </c>
      <c r="SG57" s="32"/>
      <c r="SH57" s="3" t="s">
        <v>37</v>
      </c>
      <c r="SI57" s="37" t="s">
        <v>38</v>
      </c>
      <c r="SJ57" s="3" t="s">
        <v>34</v>
      </c>
      <c r="SK57" s="3"/>
      <c r="SL57" s="6">
        <f>SL53</f>
        <v>22</v>
      </c>
      <c r="SM57" s="6">
        <f>42.5/1.18</f>
        <v>36.016949152542374</v>
      </c>
      <c r="SN57" s="6">
        <f>SL57*SM57</f>
        <v>792.37288135593224</v>
      </c>
      <c r="SO57" s="3"/>
      <c r="SP57" s="6"/>
      <c r="SQ57" s="3"/>
      <c r="SR57" s="6"/>
      <c r="SS57" s="68">
        <f>SN57+SP57+SR57</f>
        <v>792.37288135593224</v>
      </c>
      <c r="ACC57" s="32"/>
      <c r="ACD57" s="3" t="s">
        <v>37</v>
      </c>
      <c r="ACE57" s="37" t="s">
        <v>38</v>
      </c>
      <c r="ACF57" s="3" t="s">
        <v>34</v>
      </c>
      <c r="ACG57" s="3"/>
      <c r="ACH57" s="6">
        <f>ACH53</f>
        <v>22</v>
      </c>
      <c r="ACI57" s="6">
        <f>42.5/1.18</f>
        <v>36.016949152542374</v>
      </c>
      <c r="ACJ57" s="6">
        <f>ACH57*ACI57</f>
        <v>792.37288135593224</v>
      </c>
      <c r="ACK57" s="3"/>
      <c r="ACL57" s="6"/>
      <c r="ACM57" s="3"/>
      <c r="ACN57" s="6"/>
      <c r="ACO57" s="68">
        <f>ACJ57+ACL57+ACN57</f>
        <v>792.37288135593224</v>
      </c>
      <c r="ALY57" s="32"/>
      <c r="ALZ57" s="3" t="s">
        <v>37</v>
      </c>
      <c r="AMA57" s="37" t="s">
        <v>38</v>
      </c>
      <c r="AMB57" s="3" t="s">
        <v>34</v>
      </c>
      <c r="AMC57" s="3"/>
      <c r="AMD57" s="6">
        <f>AMD53</f>
        <v>22</v>
      </c>
      <c r="AME57" s="6">
        <f>42.5/1.18</f>
        <v>36.016949152542374</v>
      </c>
      <c r="AMF57" s="6">
        <f>AMD57*AME57</f>
        <v>792.37288135593224</v>
      </c>
      <c r="AMG57" s="3"/>
      <c r="AMH57" s="6"/>
      <c r="AMI57" s="3"/>
      <c r="AMJ57" s="6"/>
      <c r="AMK57" s="68">
        <f>AMF57+AMH57+AMJ57</f>
        <v>792.37288135593224</v>
      </c>
      <c r="AVU57" s="32"/>
      <c r="AVV57" s="3" t="s">
        <v>37</v>
      </c>
      <c r="AVW57" s="37" t="s">
        <v>38</v>
      </c>
      <c r="AVX57" s="3" t="s">
        <v>34</v>
      </c>
      <c r="AVY57" s="3"/>
      <c r="AVZ57" s="6">
        <f>AVZ53</f>
        <v>22</v>
      </c>
      <c r="AWA57" s="6">
        <f>42.5/1.18</f>
        <v>36.016949152542374</v>
      </c>
      <c r="AWB57" s="6">
        <f>AVZ57*AWA57</f>
        <v>792.37288135593224</v>
      </c>
      <c r="AWC57" s="3"/>
      <c r="AWD57" s="6"/>
      <c r="AWE57" s="3"/>
      <c r="AWF57" s="6"/>
      <c r="AWG57" s="68">
        <f>AWB57+AWD57+AWF57</f>
        <v>792.37288135593224</v>
      </c>
      <c r="BFQ57" s="32"/>
      <c r="BFR57" s="3" t="s">
        <v>37</v>
      </c>
      <c r="BFS57" s="37" t="s">
        <v>38</v>
      </c>
      <c r="BFT57" s="3" t="s">
        <v>34</v>
      </c>
      <c r="BFU57" s="3"/>
      <c r="BFV57" s="6">
        <f>BFV53</f>
        <v>22</v>
      </c>
      <c r="BFW57" s="6">
        <f>42.5/1.18</f>
        <v>36.016949152542374</v>
      </c>
      <c r="BFX57" s="6">
        <f>BFV57*BFW57</f>
        <v>792.37288135593224</v>
      </c>
      <c r="BFY57" s="3"/>
      <c r="BFZ57" s="6"/>
      <c r="BGA57" s="3"/>
      <c r="BGB57" s="6"/>
      <c r="BGC57" s="68">
        <f>BFX57+BFZ57+BGB57</f>
        <v>792.37288135593224</v>
      </c>
      <c r="BPM57" s="32"/>
      <c r="BPN57" s="3" t="s">
        <v>37</v>
      </c>
      <c r="BPO57" s="37" t="s">
        <v>38</v>
      </c>
      <c r="BPP57" s="3" t="s">
        <v>34</v>
      </c>
      <c r="BPQ57" s="3"/>
      <c r="BPR57" s="6">
        <f>BPR53</f>
        <v>22</v>
      </c>
      <c r="BPS57" s="6">
        <f>42.5/1.18</f>
        <v>36.016949152542374</v>
      </c>
      <c r="BPT57" s="6">
        <f>BPR57*BPS57</f>
        <v>792.37288135593224</v>
      </c>
      <c r="BPU57" s="3"/>
      <c r="BPV57" s="6"/>
      <c r="BPW57" s="3"/>
      <c r="BPX57" s="6"/>
      <c r="BPY57" s="68">
        <f>BPT57+BPV57+BPX57</f>
        <v>792.37288135593224</v>
      </c>
      <c r="BZI57" s="32"/>
      <c r="BZJ57" s="3" t="s">
        <v>37</v>
      </c>
      <c r="BZK57" s="37" t="s">
        <v>38</v>
      </c>
      <c r="BZL57" s="3" t="s">
        <v>34</v>
      </c>
      <c r="BZM57" s="3"/>
      <c r="BZN57" s="6">
        <f>BZN53</f>
        <v>22</v>
      </c>
      <c r="BZO57" s="6">
        <f>42.5/1.18</f>
        <v>36.016949152542374</v>
      </c>
      <c r="BZP57" s="6">
        <f>BZN57*BZO57</f>
        <v>792.37288135593224</v>
      </c>
      <c r="BZQ57" s="3"/>
      <c r="BZR57" s="6"/>
      <c r="BZS57" s="3"/>
      <c r="BZT57" s="6"/>
      <c r="BZU57" s="68">
        <f>BZP57+BZR57+BZT57</f>
        <v>792.37288135593224</v>
      </c>
      <c r="CJE57" s="32"/>
      <c r="CJF57" s="3" t="s">
        <v>37</v>
      </c>
      <c r="CJG57" s="37" t="s">
        <v>38</v>
      </c>
      <c r="CJH57" s="3" t="s">
        <v>34</v>
      </c>
      <c r="CJI57" s="3"/>
      <c r="CJJ57" s="6">
        <f>CJJ53</f>
        <v>22</v>
      </c>
      <c r="CJK57" s="6">
        <f>42.5/1.18</f>
        <v>36.016949152542374</v>
      </c>
      <c r="CJL57" s="6">
        <f>CJJ57*CJK57</f>
        <v>792.37288135593224</v>
      </c>
      <c r="CJM57" s="3"/>
      <c r="CJN57" s="6"/>
      <c r="CJO57" s="3"/>
      <c r="CJP57" s="6"/>
      <c r="CJQ57" s="68">
        <f>CJL57+CJN57+CJP57</f>
        <v>792.37288135593224</v>
      </c>
      <c r="CTA57" s="32"/>
      <c r="CTB57" s="3" t="s">
        <v>37</v>
      </c>
      <c r="CTC57" s="37" t="s">
        <v>38</v>
      </c>
      <c r="CTD57" s="3" t="s">
        <v>34</v>
      </c>
      <c r="CTE57" s="3"/>
      <c r="CTF57" s="6">
        <f>CTF53</f>
        <v>22</v>
      </c>
      <c r="CTG57" s="6">
        <f>42.5/1.18</f>
        <v>36.016949152542374</v>
      </c>
      <c r="CTH57" s="6">
        <f>CTF57*CTG57</f>
        <v>792.37288135593224</v>
      </c>
      <c r="CTI57" s="3"/>
      <c r="CTJ57" s="6"/>
      <c r="CTK57" s="3"/>
      <c r="CTL57" s="6"/>
      <c r="CTM57" s="68">
        <f>CTH57+CTJ57+CTL57</f>
        <v>792.37288135593224</v>
      </c>
      <c r="DCW57" s="32"/>
      <c r="DCX57" s="3" t="s">
        <v>37</v>
      </c>
      <c r="DCY57" s="37" t="s">
        <v>38</v>
      </c>
      <c r="DCZ57" s="3" t="s">
        <v>34</v>
      </c>
      <c r="DDA57" s="3"/>
      <c r="DDB57" s="6">
        <f>DDB53</f>
        <v>22</v>
      </c>
      <c r="DDC57" s="6">
        <f>42.5/1.18</f>
        <v>36.016949152542374</v>
      </c>
      <c r="DDD57" s="6">
        <f>DDB57*DDC57</f>
        <v>792.37288135593224</v>
      </c>
      <c r="DDE57" s="3"/>
      <c r="DDF57" s="6"/>
      <c r="DDG57" s="3"/>
      <c r="DDH57" s="6"/>
      <c r="DDI57" s="68">
        <f>DDD57+DDF57+DDH57</f>
        <v>792.37288135593224</v>
      </c>
      <c r="DMS57" s="32"/>
      <c r="DMT57" s="3" t="s">
        <v>37</v>
      </c>
      <c r="DMU57" s="37" t="s">
        <v>38</v>
      </c>
      <c r="DMV57" s="3" t="s">
        <v>34</v>
      </c>
      <c r="DMW57" s="3"/>
      <c r="DMX57" s="6">
        <f>DMX53</f>
        <v>22</v>
      </c>
      <c r="DMY57" s="6">
        <f>42.5/1.18</f>
        <v>36.016949152542374</v>
      </c>
      <c r="DMZ57" s="6">
        <f>DMX57*DMY57</f>
        <v>792.37288135593224</v>
      </c>
      <c r="DNA57" s="3"/>
      <c r="DNB57" s="6"/>
      <c r="DNC57" s="3"/>
      <c r="DND57" s="6"/>
      <c r="DNE57" s="68">
        <f>DMZ57+DNB57+DND57</f>
        <v>792.37288135593224</v>
      </c>
      <c r="DWO57" s="32"/>
      <c r="DWP57" s="3" t="s">
        <v>37</v>
      </c>
      <c r="DWQ57" s="37" t="s">
        <v>38</v>
      </c>
      <c r="DWR57" s="3" t="s">
        <v>34</v>
      </c>
      <c r="DWS57" s="3"/>
      <c r="DWT57" s="6">
        <f>DWT53</f>
        <v>22</v>
      </c>
      <c r="DWU57" s="6">
        <f>42.5/1.18</f>
        <v>36.016949152542374</v>
      </c>
      <c r="DWV57" s="6">
        <f>DWT57*DWU57</f>
        <v>792.37288135593224</v>
      </c>
      <c r="DWW57" s="3"/>
      <c r="DWX57" s="6"/>
      <c r="DWY57" s="3"/>
      <c r="DWZ57" s="6"/>
      <c r="DXA57" s="68">
        <f>DWV57+DWX57+DWZ57</f>
        <v>792.37288135593224</v>
      </c>
      <c r="EGK57" s="32"/>
      <c r="EGL57" s="3" t="s">
        <v>37</v>
      </c>
      <c r="EGM57" s="37" t="s">
        <v>38</v>
      </c>
      <c r="EGN57" s="3" t="s">
        <v>34</v>
      </c>
      <c r="EGO57" s="3"/>
      <c r="EGP57" s="6">
        <f>EGP53</f>
        <v>22</v>
      </c>
      <c r="EGQ57" s="6">
        <f>42.5/1.18</f>
        <v>36.016949152542374</v>
      </c>
      <c r="EGR57" s="6">
        <f>EGP57*EGQ57</f>
        <v>792.37288135593224</v>
      </c>
      <c r="EGS57" s="3"/>
      <c r="EGT57" s="6"/>
      <c r="EGU57" s="3"/>
      <c r="EGV57" s="6"/>
      <c r="EGW57" s="68">
        <f>EGR57+EGT57+EGV57</f>
        <v>792.37288135593224</v>
      </c>
      <c r="EQG57" s="32"/>
      <c r="EQH57" s="3" t="s">
        <v>37</v>
      </c>
      <c r="EQI57" s="37" t="s">
        <v>38</v>
      </c>
      <c r="EQJ57" s="3" t="s">
        <v>34</v>
      </c>
      <c r="EQK57" s="3"/>
      <c r="EQL57" s="6">
        <f>EQL53</f>
        <v>22</v>
      </c>
      <c r="EQM57" s="6">
        <f>42.5/1.18</f>
        <v>36.016949152542374</v>
      </c>
      <c r="EQN57" s="6">
        <f>EQL57*EQM57</f>
        <v>792.37288135593224</v>
      </c>
      <c r="EQO57" s="3"/>
      <c r="EQP57" s="6"/>
      <c r="EQQ57" s="3"/>
      <c r="EQR57" s="6"/>
      <c r="EQS57" s="68">
        <f>EQN57+EQP57+EQR57</f>
        <v>792.37288135593224</v>
      </c>
      <c r="FAC57" s="32"/>
      <c r="FAD57" s="3" t="s">
        <v>37</v>
      </c>
      <c r="FAE57" s="37" t="s">
        <v>38</v>
      </c>
      <c r="FAF57" s="3" t="s">
        <v>34</v>
      </c>
      <c r="FAG57" s="3"/>
      <c r="FAH57" s="6">
        <f>FAH53</f>
        <v>22</v>
      </c>
      <c r="FAI57" s="6">
        <f>42.5/1.18</f>
        <v>36.016949152542374</v>
      </c>
      <c r="FAJ57" s="6">
        <f>FAH57*FAI57</f>
        <v>792.37288135593224</v>
      </c>
      <c r="FAK57" s="3"/>
      <c r="FAL57" s="6"/>
      <c r="FAM57" s="3"/>
      <c r="FAN57" s="6"/>
      <c r="FAO57" s="68">
        <f>FAJ57+FAL57+FAN57</f>
        <v>792.37288135593224</v>
      </c>
      <c r="FJY57" s="32"/>
      <c r="FJZ57" s="3" t="s">
        <v>37</v>
      </c>
      <c r="FKA57" s="37" t="s">
        <v>38</v>
      </c>
      <c r="FKB57" s="3" t="s">
        <v>34</v>
      </c>
      <c r="FKC57" s="3"/>
      <c r="FKD57" s="6">
        <f>FKD53</f>
        <v>22</v>
      </c>
      <c r="FKE57" s="6">
        <f>42.5/1.18</f>
        <v>36.016949152542374</v>
      </c>
      <c r="FKF57" s="6">
        <f>FKD57*FKE57</f>
        <v>792.37288135593224</v>
      </c>
      <c r="FKG57" s="3"/>
      <c r="FKH57" s="6"/>
      <c r="FKI57" s="3"/>
      <c r="FKJ57" s="6"/>
      <c r="FKK57" s="68">
        <f>FKF57+FKH57+FKJ57</f>
        <v>792.37288135593224</v>
      </c>
      <c r="FTU57" s="32"/>
      <c r="FTV57" s="3" t="s">
        <v>37</v>
      </c>
      <c r="FTW57" s="37" t="s">
        <v>38</v>
      </c>
      <c r="FTX57" s="3" t="s">
        <v>34</v>
      </c>
      <c r="FTY57" s="3"/>
      <c r="FTZ57" s="6">
        <f>FTZ53</f>
        <v>22</v>
      </c>
      <c r="FUA57" s="6">
        <f>42.5/1.18</f>
        <v>36.016949152542374</v>
      </c>
      <c r="FUB57" s="6">
        <f>FTZ57*FUA57</f>
        <v>792.37288135593224</v>
      </c>
      <c r="FUC57" s="3"/>
      <c r="FUD57" s="6"/>
      <c r="FUE57" s="3"/>
      <c r="FUF57" s="6"/>
      <c r="FUG57" s="68">
        <f>FUB57+FUD57+FUF57</f>
        <v>792.37288135593224</v>
      </c>
      <c r="GDQ57" s="32"/>
      <c r="GDR57" s="3" t="s">
        <v>37</v>
      </c>
      <c r="GDS57" s="37" t="s">
        <v>38</v>
      </c>
      <c r="GDT57" s="3" t="s">
        <v>34</v>
      </c>
      <c r="GDU57" s="3"/>
      <c r="GDV57" s="6">
        <f>GDV53</f>
        <v>22</v>
      </c>
      <c r="GDW57" s="6">
        <f>42.5/1.18</f>
        <v>36.016949152542374</v>
      </c>
      <c r="GDX57" s="6">
        <f>GDV57*GDW57</f>
        <v>792.37288135593224</v>
      </c>
      <c r="GDY57" s="3"/>
      <c r="GDZ57" s="6"/>
      <c r="GEA57" s="3"/>
      <c r="GEB57" s="6"/>
      <c r="GEC57" s="68">
        <f>GDX57+GDZ57+GEB57</f>
        <v>792.37288135593224</v>
      </c>
      <c r="GNM57" s="32"/>
      <c r="GNN57" s="3" t="s">
        <v>37</v>
      </c>
      <c r="GNO57" s="37" t="s">
        <v>38</v>
      </c>
      <c r="GNP57" s="3" t="s">
        <v>34</v>
      </c>
      <c r="GNQ57" s="3"/>
      <c r="GNR57" s="6">
        <f>GNR53</f>
        <v>22</v>
      </c>
      <c r="GNS57" s="6">
        <f>42.5/1.18</f>
        <v>36.016949152542374</v>
      </c>
      <c r="GNT57" s="6">
        <f>GNR57*GNS57</f>
        <v>792.37288135593224</v>
      </c>
      <c r="GNU57" s="3"/>
      <c r="GNV57" s="6"/>
      <c r="GNW57" s="3"/>
      <c r="GNX57" s="6"/>
      <c r="GNY57" s="68">
        <f>GNT57+GNV57+GNX57</f>
        <v>792.37288135593224</v>
      </c>
      <c r="GXI57" s="32"/>
      <c r="GXJ57" s="3" t="s">
        <v>37</v>
      </c>
      <c r="GXK57" s="37" t="s">
        <v>38</v>
      </c>
      <c r="GXL57" s="3" t="s">
        <v>34</v>
      </c>
      <c r="GXM57" s="3"/>
      <c r="GXN57" s="6">
        <f>GXN53</f>
        <v>22</v>
      </c>
      <c r="GXO57" s="6">
        <f>42.5/1.18</f>
        <v>36.016949152542374</v>
      </c>
      <c r="GXP57" s="6">
        <f>GXN57*GXO57</f>
        <v>792.37288135593224</v>
      </c>
      <c r="GXQ57" s="3"/>
      <c r="GXR57" s="6"/>
      <c r="GXS57" s="3"/>
      <c r="GXT57" s="6"/>
      <c r="GXU57" s="68">
        <f>GXP57+GXR57+GXT57</f>
        <v>792.37288135593224</v>
      </c>
      <c r="HHE57" s="32"/>
      <c r="HHF57" s="3" t="s">
        <v>37</v>
      </c>
      <c r="HHG57" s="37" t="s">
        <v>38</v>
      </c>
      <c r="HHH57" s="3" t="s">
        <v>34</v>
      </c>
      <c r="HHI57" s="3"/>
      <c r="HHJ57" s="6">
        <f>HHJ53</f>
        <v>22</v>
      </c>
      <c r="HHK57" s="6">
        <f>42.5/1.18</f>
        <v>36.016949152542374</v>
      </c>
      <c r="HHL57" s="6">
        <f>HHJ57*HHK57</f>
        <v>792.37288135593224</v>
      </c>
      <c r="HHM57" s="3"/>
      <c r="HHN57" s="6"/>
      <c r="HHO57" s="3"/>
      <c r="HHP57" s="6"/>
      <c r="HHQ57" s="68">
        <f>HHL57+HHN57+HHP57</f>
        <v>792.37288135593224</v>
      </c>
      <c r="HRA57" s="32"/>
      <c r="HRB57" s="3" t="s">
        <v>37</v>
      </c>
      <c r="HRC57" s="37" t="s">
        <v>38</v>
      </c>
      <c r="HRD57" s="3" t="s">
        <v>34</v>
      </c>
      <c r="HRE57" s="3"/>
      <c r="HRF57" s="6">
        <f>HRF53</f>
        <v>22</v>
      </c>
      <c r="HRG57" s="6">
        <f>42.5/1.18</f>
        <v>36.016949152542374</v>
      </c>
      <c r="HRH57" s="6">
        <f>HRF57*HRG57</f>
        <v>792.37288135593224</v>
      </c>
      <c r="HRI57" s="3"/>
      <c r="HRJ57" s="6"/>
      <c r="HRK57" s="3"/>
      <c r="HRL57" s="6"/>
      <c r="HRM57" s="68">
        <f>HRH57+HRJ57+HRL57</f>
        <v>792.37288135593224</v>
      </c>
      <c r="IAW57" s="32"/>
      <c r="IAX57" s="3" t="s">
        <v>37</v>
      </c>
      <c r="IAY57" s="37" t="s">
        <v>38</v>
      </c>
      <c r="IAZ57" s="3" t="s">
        <v>34</v>
      </c>
      <c r="IBA57" s="3"/>
      <c r="IBB57" s="6">
        <f>IBB53</f>
        <v>22</v>
      </c>
      <c r="IBC57" s="6">
        <f>42.5/1.18</f>
        <v>36.016949152542374</v>
      </c>
      <c r="IBD57" s="6">
        <f>IBB57*IBC57</f>
        <v>792.37288135593224</v>
      </c>
      <c r="IBE57" s="3"/>
      <c r="IBF57" s="6"/>
      <c r="IBG57" s="3"/>
      <c r="IBH57" s="6"/>
      <c r="IBI57" s="68">
        <f>IBD57+IBF57+IBH57</f>
        <v>792.37288135593224</v>
      </c>
      <c r="IKS57" s="32"/>
      <c r="IKT57" s="3" t="s">
        <v>37</v>
      </c>
      <c r="IKU57" s="37" t="s">
        <v>38</v>
      </c>
      <c r="IKV57" s="3" t="s">
        <v>34</v>
      </c>
      <c r="IKW57" s="3"/>
      <c r="IKX57" s="6">
        <f>IKX53</f>
        <v>22</v>
      </c>
      <c r="IKY57" s="6">
        <f>42.5/1.18</f>
        <v>36.016949152542374</v>
      </c>
      <c r="IKZ57" s="6">
        <f>IKX57*IKY57</f>
        <v>792.37288135593224</v>
      </c>
      <c r="ILA57" s="3"/>
      <c r="ILB57" s="6"/>
      <c r="ILC57" s="3"/>
      <c r="ILD57" s="6"/>
      <c r="ILE57" s="68">
        <f>IKZ57+ILB57+ILD57</f>
        <v>792.37288135593224</v>
      </c>
      <c r="IUO57" s="32"/>
      <c r="IUP57" s="3" t="s">
        <v>37</v>
      </c>
      <c r="IUQ57" s="37" t="s">
        <v>38</v>
      </c>
      <c r="IUR57" s="3" t="s">
        <v>34</v>
      </c>
      <c r="IUS57" s="3"/>
      <c r="IUT57" s="6">
        <f>IUT53</f>
        <v>22</v>
      </c>
      <c r="IUU57" s="6">
        <f>42.5/1.18</f>
        <v>36.016949152542374</v>
      </c>
      <c r="IUV57" s="6">
        <f>IUT57*IUU57</f>
        <v>792.37288135593224</v>
      </c>
      <c r="IUW57" s="3"/>
      <c r="IUX57" s="6"/>
      <c r="IUY57" s="3"/>
      <c r="IUZ57" s="6"/>
      <c r="IVA57" s="68">
        <f>IUV57+IUX57+IUZ57</f>
        <v>792.37288135593224</v>
      </c>
      <c r="JEK57" s="32"/>
      <c r="JEL57" s="3" t="s">
        <v>37</v>
      </c>
      <c r="JEM57" s="37" t="s">
        <v>38</v>
      </c>
      <c r="JEN57" s="3" t="s">
        <v>34</v>
      </c>
      <c r="JEO57" s="3"/>
      <c r="JEP57" s="6">
        <f>JEP53</f>
        <v>22</v>
      </c>
      <c r="JEQ57" s="6">
        <f>42.5/1.18</f>
        <v>36.016949152542374</v>
      </c>
      <c r="JER57" s="6">
        <f>JEP57*JEQ57</f>
        <v>792.37288135593224</v>
      </c>
      <c r="JES57" s="3"/>
      <c r="JET57" s="6"/>
      <c r="JEU57" s="3"/>
      <c r="JEV57" s="6"/>
      <c r="JEW57" s="68">
        <f>JER57+JET57+JEV57</f>
        <v>792.37288135593224</v>
      </c>
      <c r="JOG57" s="32"/>
      <c r="JOH57" s="3" t="s">
        <v>37</v>
      </c>
      <c r="JOI57" s="37" t="s">
        <v>38</v>
      </c>
      <c r="JOJ57" s="3" t="s">
        <v>34</v>
      </c>
      <c r="JOK57" s="3"/>
      <c r="JOL57" s="6">
        <f>JOL53</f>
        <v>22</v>
      </c>
      <c r="JOM57" s="6">
        <f>42.5/1.18</f>
        <v>36.016949152542374</v>
      </c>
      <c r="JON57" s="6">
        <f>JOL57*JOM57</f>
        <v>792.37288135593224</v>
      </c>
      <c r="JOO57" s="3"/>
      <c r="JOP57" s="6"/>
      <c r="JOQ57" s="3"/>
      <c r="JOR57" s="6"/>
      <c r="JOS57" s="68">
        <f>JON57+JOP57+JOR57</f>
        <v>792.37288135593224</v>
      </c>
      <c r="JYC57" s="32"/>
      <c r="JYD57" s="3" t="s">
        <v>37</v>
      </c>
      <c r="JYE57" s="37" t="s">
        <v>38</v>
      </c>
      <c r="JYF57" s="3" t="s">
        <v>34</v>
      </c>
      <c r="JYG57" s="3"/>
      <c r="JYH57" s="6">
        <f>JYH53</f>
        <v>22</v>
      </c>
      <c r="JYI57" s="6">
        <f>42.5/1.18</f>
        <v>36.016949152542374</v>
      </c>
      <c r="JYJ57" s="6">
        <f>JYH57*JYI57</f>
        <v>792.37288135593224</v>
      </c>
      <c r="JYK57" s="3"/>
      <c r="JYL57" s="6"/>
      <c r="JYM57" s="3"/>
      <c r="JYN57" s="6"/>
      <c r="JYO57" s="68">
        <f>JYJ57+JYL57+JYN57</f>
        <v>792.37288135593224</v>
      </c>
      <c r="KHY57" s="32"/>
      <c r="KHZ57" s="3" t="s">
        <v>37</v>
      </c>
      <c r="KIA57" s="37" t="s">
        <v>38</v>
      </c>
      <c r="KIB57" s="3" t="s">
        <v>34</v>
      </c>
      <c r="KIC57" s="3"/>
      <c r="KID57" s="6">
        <f>KID53</f>
        <v>22</v>
      </c>
      <c r="KIE57" s="6">
        <f>42.5/1.18</f>
        <v>36.016949152542374</v>
      </c>
      <c r="KIF57" s="6">
        <f>KID57*KIE57</f>
        <v>792.37288135593224</v>
      </c>
      <c r="KIG57" s="3"/>
      <c r="KIH57" s="6"/>
      <c r="KII57" s="3"/>
      <c r="KIJ57" s="6"/>
      <c r="KIK57" s="68">
        <f>KIF57+KIH57+KIJ57</f>
        <v>792.37288135593224</v>
      </c>
      <c r="KRU57" s="32"/>
      <c r="KRV57" s="3" t="s">
        <v>37</v>
      </c>
      <c r="KRW57" s="37" t="s">
        <v>38</v>
      </c>
      <c r="KRX57" s="3" t="s">
        <v>34</v>
      </c>
      <c r="KRY57" s="3"/>
      <c r="KRZ57" s="6">
        <f>KRZ53</f>
        <v>22</v>
      </c>
      <c r="KSA57" s="6">
        <f>42.5/1.18</f>
        <v>36.016949152542374</v>
      </c>
      <c r="KSB57" s="6">
        <f>KRZ57*KSA57</f>
        <v>792.37288135593224</v>
      </c>
      <c r="KSC57" s="3"/>
      <c r="KSD57" s="6"/>
      <c r="KSE57" s="3"/>
      <c r="KSF57" s="6"/>
      <c r="KSG57" s="68">
        <f>KSB57+KSD57+KSF57</f>
        <v>792.37288135593224</v>
      </c>
      <c r="LBQ57" s="32"/>
      <c r="LBR57" s="3" t="s">
        <v>37</v>
      </c>
      <c r="LBS57" s="37" t="s">
        <v>38</v>
      </c>
      <c r="LBT57" s="3" t="s">
        <v>34</v>
      </c>
      <c r="LBU57" s="3"/>
      <c r="LBV57" s="6">
        <f>LBV53</f>
        <v>22</v>
      </c>
      <c r="LBW57" s="6">
        <f>42.5/1.18</f>
        <v>36.016949152542374</v>
      </c>
      <c r="LBX57" s="6">
        <f>LBV57*LBW57</f>
        <v>792.37288135593224</v>
      </c>
      <c r="LBY57" s="3"/>
      <c r="LBZ57" s="6"/>
      <c r="LCA57" s="3"/>
      <c r="LCB57" s="6"/>
      <c r="LCC57" s="68">
        <f>LBX57+LBZ57+LCB57</f>
        <v>792.37288135593224</v>
      </c>
      <c r="LLM57" s="32"/>
      <c r="LLN57" s="3" t="s">
        <v>37</v>
      </c>
      <c r="LLO57" s="37" t="s">
        <v>38</v>
      </c>
      <c r="LLP57" s="3" t="s">
        <v>34</v>
      </c>
      <c r="LLQ57" s="3"/>
      <c r="LLR57" s="6">
        <f>LLR53</f>
        <v>22</v>
      </c>
      <c r="LLS57" s="6">
        <f>42.5/1.18</f>
        <v>36.016949152542374</v>
      </c>
      <c r="LLT57" s="6">
        <f>LLR57*LLS57</f>
        <v>792.37288135593224</v>
      </c>
      <c r="LLU57" s="3"/>
      <c r="LLV57" s="6"/>
      <c r="LLW57" s="3"/>
      <c r="LLX57" s="6"/>
      <c r="LLY57" s="68">
        <f>LLT57+LLV57+LLX57</f>
        <v>792.37288135593224</v>
      </c>
      <c r="LVI57" s="32"/>
      <c r="LVJ57" s="3" t="s">
        <v>37</v>
      </c>
      <c r="LVK57" s="37" t="s">
        <v>38</v>
      </c>
      <c r="LVL57" s="3" t="s">
        <v>34</v>
      </c>
      <c r="LVM57" s="3"/>
      <c r="LVN57" s="6">
        <f>LVN53</f>
        <v>22</v>
      </c>
      <c r="LVO57" s="6">
        <f>42.5/1.18</f>
        <v>36.016949152542374</v>
      </c>
      <c r="LVP57" s="6">
        <f>LVN57*LVO57</f>
        <v>792.37288135593224</v>
      </c>
      <c r="LVQ57" s="3"/>
      <c r="LVR57" s="6"/>
      <c r="LVS57" s="3"/>
      <c r="LVT57" s="6"/>
      <c r="LVU57" s="68">
        <f>LVP57+LVR57+LVT57</f>
        <v>792.37288135593224</v>
      </c>
      <c r="MFE57" s="32"/>
      <c r="MFF57" s="3" t="s">
        <v>37</v>
      </c>
      <c r="MFG57" s="37" t="s">
        <v>38</v>
      </c>
      <c r="MFH57" s="3" t="s">
        <v>34</v>
      </c>
      <c r="MFI57" s="3"/>
      <c r="MFJ57" s="6">
        <f>MFJ53</f>
        <v>22</v>
      </c>
      <c r="MFK57" s="6">
        <f>42.5/1.18</f>
        <v>36.016949152542374</v>
      </c>
      <c r="MFL57" s="6">
        <f>MFJ57*MFK57</f>
        <v>792.37288135593224</v>
      </c>
      <c r="MFM57" s="3"/>
      <c r="MFN57" s="6"/>
      <c r="MFO57" s="3"/>
      <c r="MFP57" s="6"/>
      <c r="MFQ57" s="68">
        <f>MFL57+MFN57+MFP57</f>
        <v>792.37288135593224</v>
      </c>
      <c r="MPA57" s="32"/>
      <c r="MPB57" s="3" t="s">
        <v>37</v>
      </c>
      <c r="MPC57" s="37" t="s">
        <v>38</v>
      </c>
      <c r="MPD57" s="3" t="s">
        <v>34</v>
      </c>
      <c r="MPE57" s="3"/>
      <c r="MPF57" s="6">
        <f>MPF53</f>
        <v>22</v>
      </c>
      <c r="MPG57" s="6">
        <f>42.5/1.18</f>
        <v>36.016949152542374</v>
      </c>
      <c r="MPH57" s="6">
        <f>MPF57*MPG57</f>
        <v>792.37288135593224</v>
      </c>
      <c r="MPI57" s="3"/>
      <c r="MPJ57" s="6"/>
      <c r="MPK57" s="3"/>
      <c r="MPL57" s="6"/>
      <c r="MPM57" s="68">
        <f>MPH57+MPJ57+MPL57</f>
        <v>792.37288135593224</v>
      </c>
      <c r="MYW57" s="32"/>
      <c r="MYX57" s="3" t="s">
        <v>37</v>
      </c>
      <c r="MYY57" s="37" t="s">
        <v>38</v>
      </c>
      <c r="MYZ57" s="3" t="s">
        <v>34</v>
      </c>
      <c r="MZA57" s="3"/>
      <c r="MZB57" s="6">
        <f>MZB53</f>
        <v>22</v>
      </c>
      <c r="MZC57" s="6">
        <f>42.5/1.18</f>
        <v>36.016949152542374</v>
      </c>
      <c r="MZD57" s="6">
        <f>MZB57*MZC57</f>
        <v>792.37288135593224</v>
      </c>
      <c r="MZE57" s="3"/>
      <c r="MZF57" s="6"/>
      <c r="MZG57" s="3"/>
      <c r="MZH57" s="6"/>
      <c r="MZI57" s="68">
        <f>MZD57+MZF57+MZH57</f>
        <v>792.37288135593224</v>
      </c>
      <c r="NIS57" s="32"/>
      <c r="NIT57" s="3" t="s">
        <v>37</v>
      </c>
      <c r="NIU57" s="37" t="s">
        <v>38</v>
      </c>
      <c r="NIV57" s="3" t="s">
        <v>34</v>
      </c>
      <c r="NIW57" s="3"/>
      <c r="NIX57" s="6">
        <f>NIX53</f>
        <v>22</v>
      </c>
      <c r="NIY57" s="6">
        <f>42.5/1.18</f>
        <v>36.016949152542374</v>
      </c>
      <c r="NIZ57" s="6">
        <f>NIX57*NIY57</f>
        <v>792.37288135593224</v>
      </c>
      <c r="NJA57" s="3"/>
      <c r="NJB57" s="6"/>
      <c r="NJC57" s="3"/>
      <c r="NJD57" s="6"/>
      <c r="NJE57" s="68">
        <f>NIZ57+NJB57+NJD57</f>
        <v>792.37288135593224</v>
      </c>
      <c r="NSO57" s="32"/>
      <c r="NSP57" s="3" t="s">
        <v>37</v>
      </c>
      <c r="NSQ57" s="37" t="s">
        <v>38</v>
      </c>
      <c r="NSR57" s="3" t="s">
        <v>34</v>
      </c>
      <c r="NSS57" s="3"/>
      <c r="NST57" s="6">
        <f>NST53</f>
        <v>22</v>
      </c>
      <c r="NSU57" s="6">
        <f>42.5/1.18</f>
        <v>36.016949152542374</v>
      </c>
      <c r="NSV57" s="6">
        <f>NST57*NSU57</f>
        <v>792.37288135593224</v>
      </c>
      <c r="NSW57" s="3"/>
      <c r="NSX57" s="6"/>
      <c r="NSY57" s="3"/>
      <c r="NSZ57" s="6"/>
      <c r="NTA57" s="68">
        <f>NSV57+NSX57+NSZ57</f>
        <v>792.37288135593224</v>
      </c>
      <c r="OCK57" s="32"/>
      <c r="OCL57" s="3" t="s">
        <v>37</v>
      </c>
      <c r="OCM57" s="37" t="s">
        <v>38</v>
      </c>
      <c r="OCN57" s="3" t="s">
        <v>34</v>
      </c>
      <c r="OCO57" s="3"/>
      <c r="OCP57" s="6">
        <f>OCP53</f>
        <v>22</v>
      </c>
      <c r="OCQ57" s="6">
        <f>42.5/1.18</f>
        <v>36.016949152542374</v>
      </c>
      <c r="OCR57" s="6">
        <f>OCP57*OCQ57</f>
        <v>792.37288135593224</v>
      </c>
      <c r="OCS57" s="3"/>
      <c r="OCT57" s="6"/>
      <c r="OCU57" s="3"/>
      <c r="OCV57" s="6"/>
      <c r="OCW57" s="68">
        <f>OCR57+OCT57+OCV57</f>
        <v>792.37288135593224</v>
      </c>
      <c r="OMG57" s="32"/>
      <c r="OMH57" s="3" t="s">
        <v>37</v>
      </c>
      <c r="OMI57" s="37" t="s">
        <v>38</v>
      </c>
      <c r="OMJ57" s="3" t="s">
        <v>34</v>
      </c>
      <c r="OMK57" s="3"/>
      <c r="OML57" s="6">
        <f>OML53</f>
        <v>22</v>
      </c>
      <c r="OMM57" s="6">
        <f>42.5/1.18</f>
        <v>36.016949152542374</v>
      </c>
      <c r="OMN57" s="6">
        <f>OML57*OMM57</f>
        <v>792.37288135593224</v>
      </c>
      <c r="OMO57" s="3"/>
      <c r="OMP57" s="6"/>
      <c r="OMQ57" s="3"/>
      <c r="OMR57" s="6"/>
      <c r="OMS57" s="68">
        <f>OMN57+OMP57+OMR57</f>
        <v>792.37288135593224</v>
      </c>
      <c r="OWC57" s="32"/>
      <c r="OWD57" s="3" t="s">
        <v>37</v>
      </c>
      <c r="OWE57" s="37" t="s">
        <v>38</v>
      </c>
      <c r="OWF57" s="3" t="s">
        <v>34</v>
      </c>
      <c r="OWG57" s="3"/>
      <c r="OWH57" s="6">
        <f>OWH53</f>
        <v>22</v>
      </c>
      <c r="OWI57" s="6">
        <f>42.5/1.18</f>
        <v>36.016949152542374</v>
      </c>
      <c r="OWJ57" s="6">
        <f>OWH57*OWI57</f>
        <v>792.37288135593224</v>
      </c>
      <c r="OWK57" s="3"/>
      <c r="OWL57" s="6"/>
      <c r="OWM57" s="3"/>
      <c r="OWN57" s="6"/>
      <c r="OWO57" s="68">
        <f>OWJ57+OWL57+OWN57</f>
        <v>792.37288135593224</v>
      </c>
      <c r="PFY57" s="32"/>
      <c r="PFZ57" s="3" t="s">
        <v>37</v>
      </c>
      <c r="PGA57" s="37" t="s">
        <v>38</v>
      </c>
      <c r="PGB57" s="3" t="s">
        <v>34</v>
      </c>
      <c r="PGC57" s="3"/>
      <c r="PGD57" s="6">
        <f>PGD53</f>
        <v>22</v>
      </c>
      <c r="PGE57" s="6">
        <f>42.5/1.18</f>
        <v>36.016949152542374</v>
      </c>
      <c r="PGF57" s="6">
        <f>PGD57*PGE57</f>
        <v>792.37288135593224</v>
      </c>
      <c r="PGG57" s="3"/>
      <c r="PGH57" s="6"/>
      <c r="PGI57" s="3"/>
      <c r="PGJ57" s="6"/>
      <c r="PGK57" s="68">
        <f>PGF57+PGH57+PGJ57</f>
        <v>792.37288135593224</v>
      </c>
      <c r="PPU57" s="32"/>
      <c r="PPV57" s="3" t="s">
        <v>37</v>
      </c>
      <c r="PPW57" s="37" t="s">
        <v>38</v>
      </c>
      <c r="PPX57" s="3" t="s">
        <v>34</v>
      </c>
      <c r="PPY57" s="3"/>
      <c r="PPZ57" s="6">
        <f>PPZ53</f>
        <v>22</v>
      </c>
      <c r="PQA57" s="6">
        <f>42.5/1.18</f>
        <v>36.016949152542374</v>
      </c>
      <c r="PQB57" s="6">
        <f>PPZ57*PQA57</f>
        <v>792.37288135593224</v>
      </c>
      <c r="PQC57" s="3"/>
      <c r="PQD57" s="6"/>
      <c r="PQE57" s="3"/>
      <c r="PQF57" s="6"/>
      <c r="PQG57" s="68">
        <f>PQB57+PQD57+PQF57</f>
        <v>792.37288135593224</v>
      </c>
      <c r="PZQ57" s="32"/>
      <c r="PZR57" s="3" t="s">
        <v>37</v>
      </c>
      <c r="PZS57" s="37" t="s">
        <v>38</v>
      </c>
      <c r="PZT57" s="3" t="s">
        <v>34</v>
      </c>
      <c r="PZU57" s="3"/>
      <c r="PZV57" s="6">
        <f>PZV53</f>
        <v>22</v>
      </c>
      <c r="PZW57" s="6">
        <f>42.5/1.18</f>
        <v>36.016949152542374</v>
      </c>
      <c r="PZX57" s="6">
        <f>PZV57*PZW57</f>
        <v>792.37288135593224</v>
      </c>
      <c r="PZY57" s="3"/>
      <c r="PZZ57" s="6"/>
      <c r="QAA57" s="3"/>
      <c r="QAB57" s="6"/>
      <c r="QAC57" s="68">
        <f>PZX57+PZZ57+QAB57</f>
        <v>792.37288135593224</v>
      </c>
      <c r="QJM57" s="32"/>
      <c r="QJN57" s="3" t="s">
        <v>37</v>
      </c>
      <c r="QJO57" s="37" t="s">
        <v>38</v>
      </c>
      <c r="QJP57" s="3" t="s">
        <v>34</v>
      </c>
      <c r="QJQ57" s="3"/>
      <c r="QJR57" s="6">
        <f>QJR53</f>
        <v>22</v>
      </c>
      <c r="QJS57" s="6">
        <f>42.5/1.18</f>
        <v>36.016949152542374</v>
      </c>
      <c r="QJT57" s="6">
        <f>QJR57*QJS57</f>
        <v>792.37288135593224</v>
      </c>
      <c r="QJU57" s="3"/>
      <c r="QJV57" s="6"/>
      <c r="QJW57" s="3"/>
      <c r="QJX57" s="6"/>
      <c r="QJY57" s="68">
        <f>QJT57+QJV57+QJX57</f>
        <v>792.37288135593224</v>
      </c>
      <c r="QTI57" s="32"/>
      <c r="QTJ57" s="3" t="s">
        <v>37</v>
      </c>
      <c r="QTK57" s="37" t="s">
        <v>38</v>
      </c>
      <c r="QTL57" s="3" t="s">
        <v>34</v>
      </c>
      <c r="QTM57" s="3"/>
      <c r="QTN57" s="6">
        <f>QTN53</f>
        <v>22</v>
      </c>
      <c r="QTO57" s="6">
        <f>42.5/1.18</f>
        <v>36.016949152542374</v>
      </c>
      <c r="QTP57" s="6">
        <f>QTN57*QTO57</f>
        <v>792.37288135593224</v>
      </c>
      <c r="QTQ57" s="3"/>
      <c r="QTR57" s="6"/>
      <c r="QTS57" s="3"/>
      <c r="QTT57" s="6"/>
      <c r="QTU57" s="68">
        <f>QTP57+QTR57+QTT57</f>
        <v>792.37288135593224</v>
      </c>
      <c r="RDE57" s="32"/>
      <c r="RDF57" s="3" t="s">
        <v>37</v>
      </c>
      <c r="RDG57" s="37" t="s">
        <v>38</v>
      </c>
      <c r="RDH57" s="3" t="s">
        <v>34</v>
      </c>
      <c r="RDI57" s="3"/>
      <c r="RDJ57" s="6">
        <f>RDJ53</f>
        <v>22</v>
      </c>
      <c r="RDK57" s="6">
        <f>42.5/1.18</f>
        <v>36.016949152542374</v>
      </c>
      <c r="RDL57" s="6">
        <f>RDJ57*RDK57</f>
        <v>792.37288135593224</v>
      </c>
      <c r="RDM57" s="3"/>
      <c r="RDN57" s="6"/>
      <c r="RDO57" s="3"/>
      <c r="RDP57" s="6"/>
      <c r="RDQ57" s="68">
        <f>RDL57+RDN57+RDP57</f>
        <v>792.37288135593224</v>
      </c>
      <c r="RNA57" s="32"/>
      <c r="RNB57" s="3" t="s">
        <v>37</v>
      </c>
      <c r="RNC57" s="37" t="s">
        <v>38</v>
      </c>
      <c r="RND57" s="3" t="s">
        <v>34</v>
      </c>
      <c r="RNE57" s="3"/>
      <c r="RNF57" s="6">
        <f>RNF53</f>
        <v>22</v>
      </c>
      <c r="RNG57" s="6">
        <f>42.5/1.18</f>
        <v>36.016949152542374</v>
      </c>
      <c r="RNH57" s="6">
        <f>RNF57*RNG57</f>
        <v>792.37288135593224</v>
      </c>
      <c r="RNI57" s="3"/>
      <c r="RNJ57" s="6"/>
      <c r="RNK57" s="3"/>
      <c r="RNL57" s="6"/>
      <c r="RNM57" s="68">
        <f>RNH57+RNJ57+RNL57</f>
        <v>792.37288135593224</v>
      </c>
      <c r="RWW57" s="32"/>
      <c r="RWX57" s="3" t="s">
        <v>37</v>
      </c>
      <c r="RWY57" s="37" t="s">
        <v>38</v>
      </c>
      <c r="RWZ57" s="3" t="s">
        <v>34</v>
      </c>
      <c r="RXA57" s="3"/>
      <c r="RXB57" s="6">
        <f>RXB53</f>
        <v>22</v>
      </c>
      <c r="RXC57" s="6">
        <f>42.5/1.18</f>
        <v>36.016949152542374</v>
      </c>
      <c r="RXD57" s="6">
        <f>RXB57*RXC57</f>
        <v>792.37288135593224</v>
      </c>
      <c r="RXE57" s="3"/>
      <c r="RXF57" s="6"/>
      <c r="RXG57" s="3"/>
      <c r="RXH57" s="6"/>
      <c r="RXI57" s="68">
        <f>RXD57+RXF57+RXH57</f>
        <v>792.37288135593224</v>
      </c>
      <c r="SGS57" s="32"/>
      <c r="SGT57" s="3" t="s">
        <v>37</v>
      </c>
      <c r="SGU57" s="37" t="s">
        <v>38</v>
      </c>
      <c r="SGV57" s="3" t="s">
        <v>34</v>
      </c>
      <c r="SGW57" s="3"/>
      <c r="SGX57" s="6">
        <f>SGX53</f>
        <v>22</v>
      </c>
      <c r="SGY57" s="6">
        <f>42.5/1.18</f>
        <v>36.016949152542374</v>
      </c>
      <c r="SGZ57" s="6">
        <f>SGX57*SGY57</f>
        <v>792.37288135593224</v>
      </c>
      <c r="SHA57" s="3"/>
      <c r="SHB57" s="6"/>
      <c r="SHC57" s="3"/>
      <c r="SHD57" s="6"/>
      <c r="SHE57" s="68">
        <f>SGZ57+SHB57+SHD57</f>
        <v>792.37288135593224</v>
      </c>
      <c r="SQO57" s="32"/>
      <c r="SQP57" s="3" t="s">
        <v>37</v>
      </c>
      <c r="SQQ57" s="37" t="s">
        <v>38</v>
      </c>
      <c r="SQR57" s="3" t="s">
        <v>34</v>
      </c>
      <c r="SQS57" s="3"/>
      <c r="SQT57" s="6">
        <f>SQT53</f>
        <v>22</v>
      </c>
      <c r="SQU57" s="6">
        <f>42.5/1.18</f>
        <v>36.016949152542374</v>
      </c>
      <c r="SQV57" s="6">
        <f>SQT57*SQU57</f>
        <v>792.37288135593224</v>
      </c>
      <c r="SQW57" s="3"/>
      <c r="SQX57" s="6"/>
      <c r="SQY57" s="3"/>
      <c r="SQZ57" s="6"/>
      <c r="SRA57" s="68">
        <f>SQV57+SQX57+SQZ57</f>
        <v>792.37288135593224</v>
      </c>
      <c r="TAK57" s="32"/>
      <c r="TAL57" s="3" t="s">
        <v>37</v>
      </c>
      <c r="TAM57" s="37" t="s">
        <v>38</v>
      </c>
      <c r="TAN57" s="3" t="s">
        <v>34</v>
      </c>
      <c r="TAO57" s="3"/>
      <c r="TAP57" s="6">
        <f>TAP53</f>
        <v>22</v>
      </c>
      <c r="TAQ57" s="6">
        <f>42.5/1.18</f>
        <v>36.016949152542374</v>
      </c>
      <c r="TAR57" s="6">
        <f>TAP57*TAQ57</f>
        <v>792.37288135593224</v>
      </c>
      <c r="TAS57" s="3"/>
      <c r="TAT57" s="6"/>
      <c r="TAU57" s="3"/>
      <c r="TAV57" s="6"/>
      <c r="TAW57" s="68">
        <f>TAR57+TAT57+TAV57</f>
        <v>792.37288135593224</v>
      </c>
      <c r="TKG57" s="32"/>
      <c r="TKH57" s="3" t="s">
        <v>37</v>
      </c>
      <c r="TKI57" s="37" t="s">
        <v>38</v>
      </c>
      <c r="TKJ57" s="3" t="s">
        <v>34</v>
      </c>
      <c r="TKK57" s="3"/>
      <c r="TKL57" s="6">
        <f>TKL53</f>
        <v>22</v>
      </c>
      <c r="TKM57" s="6">
        <f>42.5/1.18</f>
        <v>36.016949152542374</v>
      </c>
      <c r="TKN57" s="6">
        <f>TKL57*TKM57</f>
        <v>792.37288135593224</v>
      </c>
      <c r="TKO57" s="3"/>
      <c r="TKP57" s="6"/>
      <c r="TKQ57" s="3"/>
      <c r="TKR57" s="6"/>
      <c r="TKS57" s="68">
        <f>TKN57+TKP57+TKR57</f>
        <v>792.37288135593224</v>
      </c>
      <c r="TUC57" s="32"/>
      <c r="TUD57" s="3" t="s">
        <v>37</v>
      </c>
      <c r="TUE57" s="37" t="s">
        <v>38</v>
      </c>
      <c r="TUF57" s="3" t="s">
        <v>34</v>
      </c>
      <c r="TUG57" s="3"/>
      <c r="TUH57" s="6">
        <f>TUH53</f>
        <v>22</v>
      </c>
      <c r="TUI57" s="6">
        <f>42.5/1.18</f>
        <v>36.016949152542374</v>
      </c>
      <c r="TUJ57" s="6">
        <f>TUH57*TUI57</f>
        <v>792.37288135593224</v>
      </c>
      <c r="TUK57" s="3"/>
      <c r="TUL57" s="6"/>
      <c r="TUM57" s="3"/>
      <c r="TUN57" s="6"/>
      <c r="TUO57" s="68">
        <f>TUJ57+TUL57+TUN57</f>
        <v>792.37288135593224</v>
      </c>
      <c r="UDY57" s="32"/>
      <c r="UDZ57" s="3" t="s">
        <v>37</v>
      </c>
      <c r="UEA57" s="37" t="s">
        <v>38</v>
      </c>
      <c r="UEB57" s="3" t="s">
        <v>34</v>
      </c>
      <c r="UEC57" s="3"/>
      <c r="UED57" s="6">
        <f>UED53</f>
        <v>22</v>
      </c>
      <c r="UEE57" s="6">
        <f>42.5/1.18</f>
        <v>36.016949152542374</v>
      </c>
      <c r="UEF57" s="6">
        <f>UED57*UEE57</f>
        <v>792.37288135593224</v>
      </c>
      <c r="UEG57" s="3"/>
      <c r="UEH57" s="6"/>
      <c r="UEI57" s="3"/>
      <c r="UEJ57" s="6"/>
      <c r="UEK57" s="68">
        <f>UEF57+UEH57+UEJ57</f>
        <v>792.37288135593224</v>
      </c>
      <c r="UNU57" s="32"/>
      <c r="UNV57" s="3" t="s">
        <v>37</v>
      </c>
      <c r="UNW57" s="37" t="s">
        <v>38</v>
      </c>
      <c r="UNX57" s="3" t="s">
        <v>34</v>
      </c>
      <c r="UNY57" s="3"/>
      <c r="UNZ57" s="6">
        <f>UNZ53</f>
        <v>22</v>
      </c>
      <c r="UOA57" s="6">
        <f>42.5/1.18</f>
        <v>36.016949152542374</v>
      </c>
      <c r="UOB57" s="6">
        <f>UNZ57*UOA57</f>
        <v>792.37288135593224</v>
      </c>
      <c r="UOC57" s="3"/>
      <c r="UOD57" s="6"/>
      <c r="UOE57" s="3"/>
      <c r="UOF57" s="6"/>
      <c r="UOG57" s="68">
        <f>UOB57+UOD57+UOF57</f>
        <v>792.37288135593224</v>
      </c>
      <c r="UXQ57" s="32"/>
      <c r="UXR57" s="3" t="s">
        <v>37</v>
      </c>
      <c r="UXS57" s="37" t="s">
        <v>38</v>
      </c>
      <c r="UXT57" s="3" t="s">
        <v>34</v>
      </c>
      <c r="UXU57" s="3"/>
      <c r="UXV57" s="6">
        <f>UXV53</f>
        <v>22</v>
      </c>
      <c r="UXW57" s="6">
        <f>42.5/1.18</f>
        <v>36.016949152542374</v>
      </c>
      <c r="UXX57" s="6">
        <f>UXV57*UXW57</f>
        <v>792.37288135593224</v>
      </c>
      <c r="UXY57" s="3"/>
      <c r="UXZ57" s="6"/>
      <c r="UYA57" s="3"/>
      <c r="UYB57" s="6"/>
      <c r="UYC57" s="68">
        <f>UXX57+UXZ57+UYB57</f>
        <v>792.37288135593224</v>
      </c>
      <c r="VHM57" s="32"/>
      <c r="VHN57" s="3" t="s">
        <v>37</v>
      </c>
      <c r="VHO57" s="37" t="s">
        <v>38</v>
      </c>
      <c r="VHP57" s="3" t="s">
        <v>34</v>
      </c>
      <c r="VHQ57" s="3"/>
      <c r="VHR57" s="6">
        <f>VHR53</f>
        <v>22</v>
      </c>
      <c r="VHS57" s="6">
        <f>42.5/1.18</f>
        <v>36.016949152542374</v>
      </c>
      <c r="VHT57" s="6">
        <f>VHR57*VHS57</f>
        <v>792.37288135593224</v>
      </c>
      <c r="VHU57" s="3"/>
      <c r="VHV57" s="6"/>
      <c r="VHW57" s="3"/>
      <c r="VHX57" s="6"/>
      <c r="VHY57" s="68">
        <f>VHT57+VHV57+VHX57</f>
        <v>792.37288135593224</v>
      </c>
      <c r="VRI57" s="32"/>
      <c r="VRJ57" s="3" t="s">
        <v>37</v>
      </c>
      <c r="VRK57" s="37" t="s">
        <v>38</v>
      </c>
      <c r="VRL57" s="3" t="s">
        <v>34</v>
      </c>
      <c r="VRM57" s="3"/>
      <c r="VRN57" s="6">
        <f>VRN53</f>
        <v>22</v>
      </c>
      <c r="VRO57" s="6">
        <f>42.5/1.18</f>
        <v>36.016949152542374</v>
      </c>
      <c r="VRP57" s="6">
        <f>VRN57*VRO57</f>
        <v>792.37288135593224</v>
      </c>
      <c r="VRQ57" s="3"/>
      <c r="VRR57" s="6"/>
      <c r="VRS57" s="3"/>
      <c r="VRT57" s="6"/>
      <c r="VRU57" s="68">
        <f>VRP57+VRR57+VRT57</f>
        <v>792.37288135593224</v>
      </c>
      <c r="WBE57" s="32"/>
      <c r="WBF57" s="3" t="s">
        <v>37</v>
      </c>
      <c r="WBG57" s="37" t="s">
        <v>38</v>
      </c>
      <c r="WBH57" s="3" t="s">
        <v>34</v>
      </c>
      <c r="WBI57" s="3"/>
      <c r="WBJ57" s="6">
        <f>WBJ53</f>
        <v>22</v>
      </c>
      <c r="WBK57" s="6">
        <f>42.5/1.18</f>
        <v>36.016949152542374</v>
      </c>
      <c r="WBL57" s="6">
        <f>WBJ57*WBK57</f>
        <v>792.37288135593224</v>
      </c>
      <c r="WBM57" s="3"/>
      <c r="WBN57" s="6"/>
      <c r="WBO57" s="3"/>
      <c r="WBP57" s="6"/>
      <c r="WBQ57" s="68">
        <f>WBL57+WBN57+WBP57</f>
        <v>792.37288135593224</v>
      </c>
      <c r="WLA57" s="32"/>
      <c r="WLB57" s="3" t="s">
        <v>37</v>
      </c>
      <c r="WLC57" s="37" t="s">
        <v>38</v>
      </c>
      <c r="WLD57" s="3" t="s">
        <v>34</v>
      </c>
      <c r="WLE57" s="3"/>
      <c r="WLF57" s="6">
        <f>WLF53</f>
        <v>22</v>
      </c>
      <c r="WLG57" s="6">
        <f>42.5/1.18</f>
        <v>36.016949152542374</v>
      </c>
      <c r="WLH57" s="6">
        <f>WLF57*WLG57</f>
        <v>792.37288135593224</v>
      </c>
      <c r="WLI57" s="3"/>
      <c r="WLJ57" s="6"/>
      <c r="WLK57" s="3"/>
      <c r="WLL57" s="6"/>
      <c r="WLM57" s="68">
        <f>WLH57+WLJ57+WLL57</f>
        <v>792.37288135593224</v>
      </c>
      <c r="WUW57" s="32"/>
      <c r="WUX57" s="3" t="s">
        <v>37</v>
      </c>
      <c r="WUY57" s="37" t="s">
        <v>38</v>
      </c>
      <c r="WUZ57" s="3" t="s">
        <v>34</v>
      </c>
      <c r="WVA57" s="3"/>
      <c r="WVB57" s="6">
        <f>WVB53</f>
        <v>22</v>
      </c>
      <c r="WVC57" s="6">
        <f>42.5/1.18</f>
        <v>36.016949152542374</v>
      </c>
      <c r="WVD57" s="6">
        <f>WVB57*WVC57</f>
        <v>792.37288135593224</v>
      </c>
      <c r="WVE57" s="3"/>
      <c r="WVF57" s="6"/>
      <c r="WVG57" s="3"/>
      <c r="WVH57" s="6"/>
      <c r="WVI57" s="68">
        <f>WVD57+WVF57+WVH57</f>
        <v>792.37288135593224</v>
      </c>
    </row>
    <row r="58" spans="1:16129" x14ac:dyDescent="0.25">
      <c r="A58" s="32"/>
      <c r="B58" s="37" t="s">
        <v>25</v>
      </c>
      <c r="C58" s="3" t="s">
        <v>17</v>
      </c>
      <c r="D58" s="35">
        <v>0.28800000000000003</v>
      </c>
      <c r="E58" s="35"/>
      <c r="F58" s="35"/>
      <c r="G58" s="35"/>
      <c r="H58" s="35"/>
      <c r="I58" s="35"/>
      <c r="J58" s="35"/>
      <c r="K58" s="36"/>
      <c r="L58" s="11" t="s">
        <v>95</v>
      </c>
      <c r="IK58" s="32"/>
      <c r="IL58" s="3"/>
      <c r="IM58" s="37" t="s">
        <v>25</v>
      </c>
      <c r="IN58" s="3" t="s">
        <v>17</v>
      </c>
      <c r="IO58" s="4">
        <v>2.4E-2</v>
      </c>
      <c r="IP58" s="6">
        <f>IP53*IO58</f>
        <v>0.52800000000000002</v>
      </c>
      <c r="IQ58" s="3">
        <v>3.2</v>
      </c>
      <c r="IR58" s="6">
        <f>IQ58*IP58</f>
        <v>1.6896000000000002</v>
      </c>
      <c r="IS58" s="3"/>
      <c r="IT58" s="6"/>
      <c r="IU58" s="3"/>
      <c r="IV58" s="6"/>
      <c r="IW58" s="68">
        <f>IR58+IT58+IV58</f>
        <v>1.6896000000000002</v>
      </c>
      <c r="SG58" s="32"/>
      <c r="SH58" s="3"/>
      <c r="SI58" s="37" t="s">
        <v>25</v>
      </c>
      <c r="SJ58" s="3" t="s">
        <v>17</v>
      </c>
      <c r="SK58" s="4">
        <v>2.4E-2</v>
      </c>
      <c r="SL58" s="6">
        <f>SL53*SK58</f>
        <v>0.52800000000000002</v>
      </c>
      <c r="SM58" s="3">
        <v>3.2</v>
      </c>
      <c r="SN58" s="6">
        <f>SM58*SL58</f>
        <v>1.6896000000000002</v>
      </c>
      <c r="SO58" s="3"/>
      <c r="SP58" s="6"/>
      <c r="SQ58" s="3"/>
      <c r="SR58" s="6"/>
      <c r="SS58" s="68">
        <f>SN58+SP58+SR58</f>
        <v>1.6896000000000002</v>
      </c>
      <c r="ACC58" s="32"/>
      <c r="ACD58" s="3"/>
      <c r="ACE58" s="37" t="s">
        <v>25</v>
      </c>
      <c r="ACF58" s="3" t="s">
        <v>17</v>
      </c>
      <c r="ACG58" s="4">
        <v>2.4E-2</v>
      </c>
      <c r="ACH58" s="6">
        <f>ACH53*ACG58</f>
        <v>0.52800000000000002</v>
      </c>
      <c r="ACI58" s="3">
        <v>3.2</v>
      </c>
      <c r="ACJ58" s="6">
        <f>ACI58*ACH58</f>
        <v>1.6896000000000002</v>
      </c>
      <c r="ACK58" s="3"/>
      <c r="ACL58" s="6"/>
      <c r="ACM58" s="3"/>
      <c r="ACN58" s="6"/>
      <c r="ACO58" s="68">
        <f>ACJ58+ACL58+ACN58</f>
        <v>1.6896000000000002</v>
      </c>
      <c r="ALY58" s="32"/>
      <c r="ALZ58" s="3"/>
      <c r="AMA58" s="37" t="s">
        <v>25</v>
      </c>
      <c r="AMB58" s="3" t="s">
        <v>17</v>
      </c>
      <c r="AMC58" s="4">
        <v>2.4E-2</v>
      </c>
      <c r="AMD58" s="6">
        <f>AMD53*AMC58</f>
        <v>0.52800000000000002</v>
      </c>
      <c r="AME58" s="3">
        <v>3.2</v>
      </c>
      <c r="AMF58" s="6">
        <f>AME58*AMD58</f>
        <v>1.6896000000000002</v>
      </c>
      <c r="AMG58" s="3"/>
      <c r="AMH58" s="6"/>
      <c r="AMI58" s="3"/>
      <c r="AMJ58" s="6"/>
      <c r="AMK58" s="68">
        <f>AMF58+AMH58+AMJ58</f>
        <v>1.6896000000000002</v>
      </c>
      <c r="AVU58" s="32"/>
      <c r="AVV58" s="3"/>
      <c r="AVW58" s="37" t="s">
        <v>25</v>
      </c>
      <c r="AVX58" s="3" t="s">
        <v>17</v>
      </c>
      <c r="AVY58" s="4">
        <v>2.4E-2</v>
      </c>
      <c r="AVZ58" s="6">
        <f>AVZ53*AVY58</f>
        <v>0.52800000000000002</v>
      </c>
      <c r="AWA58" s="3">
        <v>3.2</v>
      </c>
      <c r="AWB58" s="6">
        <f>AWA58*AVZ58</f>
        <v>1.6896000000000002</v>
      </c>
      <c r="AWC58" s="3"/>
      <c r="AWD58" s="6"/>
      <c r="AWE58" s="3"/>
      <c r="AWF58" s="6"/>
      <c r="AWG58" s="68">
        <f>AWB58+AWD58+AWF58</f>
        <v>1.6896000000000002</v>
      </c>
      <c r="BFQ58" s="32"/>
      <c r="BFR58" s="3"/>
      <c r="BFS58" s="37" t="s">
        <v>25</v>
      </c>
      <c r="BFT58" s="3" t="s">
        <v>17</v>
      </c>
      <c r="BFU58" s="4">
        <v>2.4E-2</v>
      </c>
      <c r="BFV58" s="6">
        <f>BFV53*BFU58</f>
        <v>0.52800000000000002</v>
      </c>
      <c r="BFW58" s="3">
        <v>3.2</v>
      </c>
      <c r="BFX58" s="6">
        <f>BFW58*BFV58</f>
        <v>1.6896000000000002</v>
      </c>
      <c r="BFY58" s="3"/>
      <c r="BFZ58" s="6"/>
      <c r="BGA58" s="3"/>
      <c r="BGB58" s="6"/>
      <c r="BGC58" s="68">
        <f>BFX58+BFZ58+BGB58</f>
        <v>1.6896000000000002</v>
      </c>
      <c r="BPM58" s="32"/>
      <c r="BPN58" s="3"/>
      <c r="BPO58" s="37" t="s">
        <v>25</v>
      </c>
      <c r="BPP58" s="3" t="s">
        <v>17</v>
      </c>
      <c r="BPQ58" s="4">
        <v>2.4E-2</v>
      </c>
      <c r="BPR58" s="6">
        <f>BPR53*BPQ58</f>
        <v>0.52800000000000002</v>
      </c>
      <c r="BPS58" s="3">
        <v>3.2</v>
      </c>
      <c r="BPT58" s="6">
        <f>BPS58*BPR58</f>
        <v>1.6896000000000002</v>
      </c>
      <c r="BPU58" s="3"/>
      <c r="BPV58" s="6"/>
      <c r="BPW58" s="3"/>
      <c r="BPX58" s="6"/>
      <c r="BPY58" s="68">
        <f>BPT58+BPV58+BPX58</f>
        <v>1.6896000000000002</v>
      </c>
      <c r="BZI58" s="32"/>
      <c r="BZJ58" s="3"/>
      <c r="BZK58" s="37" t="s">
        <v>25</v>
      </c>
      <c r="BZL58" s="3" t="s">
        <v>17</v>
      </c>
      <c r="BZM58" s="4">
        <v>2.4E-2</v>
      </c>
      <c r="BZN58" s="6">
        <f>BZN53*BZM58</f>
        <v>0.52800000000000002</v>
      </c>
      <c r="BZO58" s="3">
        <v>3.2</v>
      </c>
      <c r="BZP58" s="6">
        <f>BZO58*BZN58</f>
        <v>1.6896000000000002</v>
      </c>
      <c r="BZQ58" s="3"/>
      <c r="BZR58" s="6"/>
      <c r="BZS58" s="3"/>
      <c r="BZT58" s="6"/>
      <c r="BZU58" s="68">
        <f>BZP58+BZR58+BZT58</f>
        <v>1.6896000000000002</v>
      </c>
      <c r="CJE58" s="32"/>
      <c r="CJF58" s="3"/>
      <c r="CJG58" s="37" t="s">
        <v>25</v>
      </c>
      <c r="CJH58" s="3" t="s">
        <v>17</v>
      </c>
      <c r="CJI58" s="4">
        <v>2.4E-2</v>
      </c>
      <c r="CJJ58" s="6">
        <f>CJJ53*CJI58</f>
        <v>0.52800000000000002</v>
      </c>
      <c r="CJK58" s="3">
        <v>3.2</v>
      </c>
      <c r="CJL58" s="6">
        <f>CJK58*CJJ58</f>
        <v>1.6896000000000002</v>
      </c>
      <c r="CJM58" s="3"/>
      <c r="CJN58" s="6"/>
      <c r="CJO58" s="3"/>
      <c r="CJP58" s="6"/>
      <c r="CJQ58" s="68">
        <f>CJL58+CJN58+CJP58</f>
        <v>1.6896000000000002</v>
      </c>
      <c r="CTA58" s="32"/>
      <c r="CTB58" s="3"/>
      <c r="CTC58" s="37" t="s">
        <v>25</v>
      </c>
      <c r="CTD58" s="3" t="s">
        <v>17</v>
      </c>
      <c r="CTE58" s="4">
        <v>2.4E-2</v>
      </c>
      <c r="CTF58" s="6">
        <f>CTF53*CTE58</f>
        <v>0.52800000000000002</v>
      </c>
      <c r="CTG58" s="3">
        <v>3.2</v>
      </c>
      <c r="CTH58" s="6">
        <f>CTG58*CTF58</f>
        <v>1.6896000000000002</v>
      </c>
      <c r="CTI58" s="3"/>
      <c r="CTJ58" s="6"/>
      <c r="CTK58" s="3"/>
      <c r="CTL58" s="6"/>
      <c r="CTM58" s="68">
        <f>CTH58+CTJ58+CTL58</f>
        <v>1.6896000000000002</v>
      </c>
      <c r="DCW58" s="32"/>
      <c r="DCX58" s="3"/>
      <c r="DCY58" s="37" t="s">
        <v>25</v>
      </c>
      <c r="DCZ58" s="3" t="s">
        <v>17</v>
      </c>
      <c r="DDA58" s="4">
        <v>2.4E-2</v>
      </c>
      <c r="DDB58" s="6">
        <f>DDB53*DDA58</f>
        <v>0.52800000000000002</v>
      </c>
      <c r="DDC58" s="3">
        <v>3.2</v>
      </c>
      <c r="DDD58" s="6">
        <f>DDC58*DDB58</f>
        <v>1.6896000000000002</v>
      </c>
      <c r="DDE58" s="3"/>
      <c r="DDF58" s="6"/>
      <c r="DDG58" s="3"/>
      <c r="DDH58" s="6"/>
      <c r="DDI58" s="68">
        <f>DDD58+DDF58+DDH58</f>
        <v>1.6896000000000002</v>
      </c>
      <c r="DMS58" s="32"/>
      <c r="DMT58" s="3"/>
      <c r="DMU58" s="37" t="s">
        <v>25</v>
      </c>
      <c r="DMV58" s="3" t="s">
        <v>17</v>
      </c>
      <c r="DMW58" s="4">
        <v>2.4E-2</v>
      </c>
      <c r="DMX58" s="6">
        <f>DMX53*DMW58</f>
        <v>0.52800000000000002</v>
      </c>
      <c r="DMY58" s="3">
        <v>3.2</v>
      </c>
      <c r="DMZ58" s="6">
        <f>DMY58*DMX58</f>
        <v>1.6896000000000002</v>
      </c>
      <c r="DNA58" s="3"/>
      <c r="DNB58" s="6"/>
      <c r="DNC58" s="3"/>
      <c r="DND58" s="6"/>
      <c r="DNE58" s="68">
        <f>DMZ58+DNB58+DND58</f>
        <v>1.6896000000000002</v>
      </c>
      <c r="DWO58" s="32"/>
      <c r="DWP58" s="3"/>
      <c r="DWQ58" s="37" t="s">
        <v>25</v>
      </c>
      <c r="DWR58" s="3" t="s">
        <v>17</v>
      </c>
      <c r="DWS58" s="4">
        <v>2.4E-2</v>
      </c>
      <c r="DWT58" s="6">
        <f>DWT53*DWS58</f>
        <v>0.52800000000000002</v>
      </c>
      <c r="DWU58" s="3">
        <v>3.2</v>
      </c>
      <c r="DWV58" s="6">
        <f>DWU58*DWT58</f>
        <v>1.6896000000000002</v>
      </c>
      <c r="DWW58" s="3"/>
      <c r="DWX58" s="6"/>
      <c r="DWY58" s="3"/>
      <c r="DWZ58" s="6"/>
      <c r="DXA58" s="68">
        <f>DWV58+DWX58+DWZ58</f>
        <v>1.6896000000000002</v>
      </c>
      <c r="EGK58" s="32"/>
      <c r="EGL58" s="3"/>
      <c r="EGM58" s="37" t="s">
        <v>25</v>
      </c>
      <c r="EGN58" s="3" t="s">
        <v>17</v>
      </c>
      <c r="EGO58" s="4">
        <v>2.4E-2</v>
      </c>
      <c r="EGP58" s="6">
        <f>EGP53*EGO58</f>
        <v>0.52800000000000002</v>
      </c>
      <c r="EGQ58" s="3">
        <v>3.2</v>
      </c>
      <c r="EGR58" s="6">
        <f>EGQ58*EGP58</f>
        <v>1.6896000000000002</v>
      </c>
      <c r="EGS58" s="3"/>
      <c r="EGT58" s="6"/>
      <c r="EGU58" s="3"/>
      <c r="EGV58" s="6"/>
      <c r="EGW58" s="68">
        <f>EGR58+EGT58+EGV58</f>
        <v>1.6896000000000002</v>
      </c>
      <c r="EQG58" s="32"/>
      <c r="EQH58" s="3"/>
      <c r="EQI58" s="37" t="s">
        <v>25</v>
      </c>
      <c r="EQJ58" s="3" t="s">
        <v>17</v>
      </c>
      <c r="EQK58" s="4">
        <v>2.4E-2</v>
      </c>
      <c r="EQL58" s="6">
        <f>EQL53*EQK58</f>
        <v>0.52800000000000002</v>
      </c>
      <c r="EQM58" s="3">
        <v>3.2</v>
      </c>
      <c r="EQN58" s="6">
        <f>EQM58*EQL58</f>
        <v>1.6896000000000002</v>
      </c>
      <c r="EQO58" s="3"/>
      <c r="EQP58" s="6"/>
      <c r="EQQ58" s="3"/>
      <c r="EQR58" s="6"/>
      <c r="EQS58" s="68">
        <f>EQN58+EQP58+EQR58</f>
        <v>1.6896000000000002</v>
      </c>
      <c r="FAC58" s="32"/>
      <c r="FAD58" s="3"/>
      <c r="FAE58" s="37" t="s">
        <v>25</v>
      </c>
      <c r="FAF58" s="3" t="s">
        <v>17</v>
      </c>
      <c r="FAG58" s="4">
        <v>2.4E-2</v>
      </c>
      <c r="FAH58" s="6">
        <f>FAH53*FAG58</f>
        <v>0.52800000000000002</v>
      </c>
      <c r="FAI58" s="3">
        <v>3.2</v>
      </c>
      <c r="FAJ58" s="6">
        <f>FAI58*FAH58</f>
        <v>1.6896000000000002</v>
      </c>
      <c r="FAK58" s="3"/>
      <c r="FAL58" s="6"/>
      <c r="FAM58" s="3"/>
      <c r="FAN58" s="6"/>
      <c r="FAO58" s="68">
        <f>FAJ58+FAL58+FAN58</f>
        <v>1.6896000000000002</v>
      </c>
      <c r="FJY58" s="32"/>
      <c r="FJZ58" s="3"/>
      <c r="FKA58" s="37" t="s">
        <v>25</v>
      </c>
      <c r="FKB58" s="3" t="s">
        <v>17</v>
      </c>
      <c r="FKC58" s="4">
        <v>2.4E-2</v>
      </c>
      <c r="FKD58" s="6">
        <f>FKD53*FKC58</f>
        <v>0.52800000000000002</v>
      </c>
      <c r="FKE58" s="3">
        <v>3.2</v>
      </c>
      <c r="FKF58" s="6">
        <f>FKE58*FKD58</f>
        <v>1.6896000000000002</v>
      </c>
      <c r="FKG58" s="3"/>
      <c r="FKH58" s="6"/>
      <c r="FKI58" s="3"/>
      <c r="FKJ58" s="6"/>
      <c r="FKK58" s="68">
        <f>FKF58+FKH58+FKJ58</f>
        <v>1.6896000000000002</v>
      </c>
      <c r="FTU58" s="32"/>
      <c r="FTV58" s="3"/>
      <c r="FTW58" s="37" t="s">
        <v>25</v>
      </c>
      <c r="FTX58" s="3" t="s">
        <v>17</v>
      </c>
      <c r="FTY58" s="4">
        <v>2.4E-2</v>
      </c>
      <c r="FTZ58" s="6">
        <f>FTZ53*FTY58</f>
        <v>0.52800000000000002</v>
      </c>
      <c r="FUA58" s="3">
        <v>3.2</v>
      </c>
      <c r="FUB58" s="6">
        <f>FUA58*FTZ58</f>
        <v>1.6896000000000002</v>
      </c>
      <c r="FUC58" s="3"/>
      <c r="FUD58" s="6"/>
      <c r="FUE58" s="3"/>
      <c r="FUF58" s="6"/>
      <c r="FUG58" s="68">
        <f>FUB58+FUD58+FUF58</f>
        <v>1.6896000000000002</v>
      </c>
      <c r="GDQ58" s="32"/>
      <c r="GDR58" s="3"/>
      <c r="GDS58" s="37" t="s">
        <v>25</v>
      </c>
      <c r="GDT58" s="3" t="s">
        <v>17</v>
      </c>
      <c r="GDU58" s="4">
        <v>2.4E-2</v>
      </c>
      <c r="GDV58" s="6">
        <f>GDV53*GDU58</f>
        <v>0.52800000000000002</v>
      </c>
      <c r="GDW58" s="3">
        <v>3.2</v>
      </c>
      <c r="GDX58" s="6">
        <f>GDW58*GDV58</f>
        <v>1.6896000000000002</v>
      </c>
      <c r="GDY58" s="3"/>
      <c r="GDZ58" s="6"/>
      <c r="GEA58" s="3"/>
      <c r="GEB58" s="6"/>
      <c r="GEC58" s="68">
        <f>GDX58+GDZ58+GEB58</f>
        <v>1.6896000000000002</v>
      </c>
      <c r="GNM58" s="32"/>
      <c r="GNN58" s="3"/>
      <c r="GNO58" s="37" t="s">
        <v>25</v>
      </c>
      <c r="GNP58" s="3" t="s">
        <v>17</v>
      </c>
      <c r="GNQ58" s="4">
        <v>2.4E-2</v>
      </c>
      <c r="GNR58" s="6">
        <f>GNR53*GNQ58</f>
        <v>0.52800000000000002</v>
      </c>
      <c r="GNS58" s="3">
        <v>3.2</v>
      </c>
      <c r="GNT58" s="6">
        <f>GNS58*GNR58</f>
        <v>1.6896000000000002</v>
      </c>
      <c r="GNU58" s="3"/>
      <c r="GNV58" s="6"/>
      <c r="GNW58" s="3"/>
      <c r="GNX58" s="6"/>
      <c r="GNY58" s="68">
        <f>GNT58+GNV58+GNX58</f>
        <v>1.6896000000000002</v>
      </c>
      <c r="GXI58" s="32"/>
      <c r="GXJ58" s="3"/>
      <c r="GXK58" s="37" t="s">
        <v>25</v>
      </c>
      <c r="GXL58" s="3" t="s">
        <v>17</v>
      </c>
      <c r="GXM58" s="4">
        <v>2.4E-2</v>
      </c>
      <c r="GXN58" s="6">
        <f>GXN53*GXM58</f>
        <v>0.52800000000000002</v>
      </c>
      <c r="GXO58" s="3">
        <v>3.2</v>
      </c>
      <c r="GXP58" s="6">
        <f>GXO58*GXN58</f>
        <v>1.6896000000000002</v>
      </c>
      <c r="GXQ58" s="3"/>
      <c r="GXR58" s="6"/>
      <c r="GXS58" s="3"/>
      <c r="GXT58" s="6"/>
      <c r="GXU58" s="68">
        <f>GXP58+GXR58+GXT58</f>
        <v>1.6896000000000002</v>
      </c>
      <c r="HHE58" s="32"/>
      <c r="HHF58" s="3"/>
      <c r="HHG58" s="37" t="s">
        <v>25</v>
      </c>
      <c r="HHH58" s="3" t="s">
        <v>17</v>
      </c>
      <c r="HHI58" s="4">
        <v>2.4E-2</v>
      </c>
      <c r="HHJ58" s="6">
        <f>HHJ53*HHI58</f>
        <v>0.52800000000000002</v>
      </c>
      <c r="HHK58" s="3">
        <v>3.2</v>
      </c>
      <c r="HHL58" s="6">
        <f>HHK58*HHJ58</f>
        <v>1.6896000000000002</v>
      </c>
      <c r="HHM58" s="3"/>
      <c r="HHN58" s="6"/>
      <c r="HHO58" s="3"/>
      <c r="HHP58" s="6"/>
      <c r="HHQ58" s="68">
        <f>HHL58+HHN58+HHP58</f>
        <v>1.6896000000000002</v>
      </c>
      <c r="HRA58" s="32"/>
      <c r="HRB58" s="3"/>
      <c r="HRC58" s="37" t="s">
        <v>25</v>
      </c>
      <c r="HRD58" s="3" t="s">
        <v>17</v>
      </c>
      <c r="HRE58" s="4">
        <v>2.4E-2</v>
      </c>
      <c r="HRF58" s="6">
        <f>HRF53*HRE58</f>
        <v>0.52800000000000002</v>
      </c>
      <c r="HRG58" s="3">
        <v>3.2</v>
      </c>
      <c r="HRH58" s="6">
        <f>HRG58*HRF58</f>
        <v>1.6896000000000002</v>
      </c>
      <c r="HRI58" s="3"/>
      <c r="HRJ58" s="6"/>
      <c r="HRK58" s="3"/>
      <c r="HRL58" s="6"/>
      <c r="HRM58" s="68">
        <f>HRH58+HRJ58+HRL58</f>
        <v>1.6896000000000002</v>
      </c>
      <c r="IAW58" s="32"/>
      <c r="IAX58" s="3"/>
      <c r="IAY58" s="37" t="s">
        <v>25</v>
      </c>
      <c r="IAZ58" s="3" t="s">
        <v>17</v>
      </c>
      <c r="IBA58" s="4">
        <v>2.4E-2</v>
      </c>
      <c r="IBB58" s="6">
        <f>IBB53*IBA58</f>
        <v>0.52800000000000002</v>
      </c>
      <c r="IBC58" s="3">
        <v>3.2</v>
      </c>
      <c r="IBD58" s="6">
        <f>IBC58*IBB58</f>
        <v>1.6896000000000002</v>
      </c>
      <c r="IBE58" s="3"/>
      <c r="IBF58" s="6"/>
      <c r="IBG58" s="3"/>
      <c r="IBH58" s="6"/>
      <c r="IBI58" s="68">
        <f>IBD58+IBF58+IBH58</f>
        <v>1.6896000000000002</v>
      </c>
      <c r="IKS58" s="32"/>
      <c r="IKT58" s="3"/>
      <c r="IKU58" s="37" t="s">
        <v>25</v>
      </c>
      <c r="IKV58" s="3" t="s">
        <v>17</v>
      </c>
      <c r="IKW58" s="4">
        <v>2.4E-2</v>
      </c>
      <c r="IKX58" s="6">
        <f>IKX53*IKW58</f>
        <v>0.52800000000000002</v>
      </c>
      <c r="IKY58" s="3">
        <v>3.2</v>
      </c>
      <c r="IKZ58" s="6">
        <f>IKY58*IKX58</f>
        <v>1.6896000000000002</v>
      </c>
      <c r="ILA58" s="3"/>
      <c r="ILB58" s="6"/>
      <c r="ILC58" s="3"/>
      <c r="ILD58" s="6"/>
      <c r="ILE58" s="68">
        <f>IKZ58+ILB58+ILD58</f>
        <v>1.6896000000000002</v>
      </c>
      <c r="IUO58" s="32"/>
      <c r="IUP58" s="3"/>
      <c r="IUQ58" s="37" t="s">
        <v>25</v>
      </c>
      <c r="IUR58" s="3" t="s">
        <v>17</v>
      </c>
      <c r="IUS58" s="4">
        <v>2.4E-2</v>
      </c>
      <c r="IUT58" s="6">
        <f>IUT53*IUS58</f>
        <v>0.52800000000000002</v>
      </c>
      <c r="IUU58" s="3">
        <v>3.2</v>
      </c>
      <c r="IUV58" s="6">
        <f>IUU58*IUT58</f>
        <v>1.6896000000000002</v>
      </c>
      <c r="IUW58" s="3"/>
      <c r="IUX58" s="6"/>
      <c r="IUY58" s="3"/>
      <c r="IUZ58" s="6"/>
      <c r="IVA58" s="68">
        <f>IUV58+IUX58+IUZ58</f>
        <v>1.6896000000000002</v>
      </c>
      <c r="JEK58" s="32"/>
      <c r="JEL58" s="3"/>
      <c r="JEM58" s="37" t="s">
        <v>25</v>
      </c>
      <c r="JEN58" s="3" t="s">
        <v>17</v>
      </c>
      <c r="JEO58" s="4">
        <v>2.4E-2</v>
      </c>
      <c r="JEP58" s="6">
        <f>JEP53*JEO58</f>
        <v>0.52800000000000002</v>
      </c>
      <c r="JEQ58" s="3">
        <v>3.2</v>
      </c>
      <c r="JER58" s="6">
        <f>JEQ58*JEP58</f>
        <v>1.6896000000000002</v>
      </c>
      <c r="JES58" s="3"/>
      <c r="JET58" s="6"/>
      <c r="JEU58" s="3"/>
      <c r="JEV58" s="6"/>
      <c r="JEW58" s="68">
        <f>JER58+JET58+JEV58</f>
        <v>1.6896000000000002</v>
      </c>
      <c r="JOG58" s="32"/>
      <c r="JOH58" s="3"/>
      <c r="JOI58" s="37" t="s">
        <v>25</v>
      </c>
      <c r="JOJ58" s="3" t="s">
        <v>17</v>
      </c>
      <c r="JOK58" s="4">
        <v>2.4E-2</v>
      </c>
      <c r="JOL58" s="6">
        <f>JOL53*JOK58</f>
        <v>0.52800000000000002</v>
      </c>
      <c r="JOM58" s="3">
        <v>3.2</v>
      </c>
      <c r="JON58" s="6">
        <f>JOM58*JOL58</f>
        <v>1.6896000000000002</v>
      </c>
      <c r="JOO58" s="3"/>
      <c r="JOP58" s="6"/>
      <c r="JOQ58" s="3"/>
      <c r="JOR58" s="6"/>
      <c r="JOS58" s="68">
        <f>JON58+JOP58+JOR58</f>
        <v>1.6896000000000002</v>
      </c>
      <c r="JYC58" s="32"/>
      <c r="JYD58" s="3"/>
      <c r="JYE58" s="37" t="s">
        <v>25</v>
      </c>
      <c r="JYF58" s="3" t="s">
        <v>17</v>
      </c>
      <c r="JYG58" s="4">
        <v>2.4E-2</v>
      </c>
      <c r="JYH58" s="6">
        <f>JYH53*JYG58</f>
        <v>0.52800000000000002</v>
      </c>
      <c r="JYI58" s="3">
        <v>3.2</v>
      </c>
      <c r="JYJ58" s="6">
        <f>JYI58*JYH58</f>
        <v>1.6896000000000002</v>
      </c>
      <c r="JYK58" s="3"/>
      <c r="JYL58" s="6"/>
      <c r="JYM58" s="3"/>
      <c r="JYN58" s="6"/>
      <c r="JYO58" s="68">
        <f>JYJ58+JYL58+JYN58</f>
        <v>1.6896000000000002</v>
      </c>
      <c r="KHY58" s="32"/>
      <c r="KHZ58" s="3"/>
      <c r="KIA58" s="37" t="s">
        <v>25</v>
      </c>
      <c r="KIB58" s="3" t="s">
        <v>17</v>
      </c>
      <c r="KIC58" s="4">
        <v>2.4E-2</v>
      </c>
      <c r="KID58" s="6">
        <f>KID53*KIC58</f>
        <v>0.52800000000000002</v>
      </c>
      <c r="KIE58" s="3">
        <v>3.2</v>
      </c>
      <c r="KIF58" s="6">
        <f>KIE58*KID58</f>
        <v>1.6896000000000002</v>
      </c>
      <c r="KIG58" s="3"/>
      <c r="KIH58" s="6"/>
      <c r="KII58" s="3"/>
      <c r="KIJ58" s="6"/>
      <c r="KIK58" s="68">
        <f>KIF58+KIH58+KIJ58</f>
        <v>1.6896000000000002</v>
      </c>
      <c r="KRU58" s="32"/>
      <c r="KRV58" s="3"/>
      <c r="KRW58" s="37" t="s">
        <v>25</v>
      </c>
      <c r="KRX58" s="3" t="s">
        <v>17</v>
      </c>
      <c r="KRY58" s="4">
        <v>2.4E-2</v>
      </c>
      <c r="KRZ58" s="6">
        <f>KRZ53*KRY58</f>
        <v>0.52800000000000002</v>
      </c>
      <c r="KSA58" s="3">
        <v>3.2</v>
      </c>
      <c r="KSB58" s="6">
        <f>KSA58*KRZ58</f>
        <v>1.6896000000000002</v>
      </c>
      <c r="KSC58" s="3"/>
      <c r="KSD58" s="6"/>
      <c r="KSE58" s="3"/>
      <c r="KSF58" s="6"/>
      <c r="KSG58" s="68">
        <f>KSB58+KSD58+KSF58</f>
        <v>1.6896000000000002</v>
      </c>
      <c r="LBQ58" s="32"/>
      <c r="LBR58" s="3"/>
      <c r="LBS58" s="37" t="s">
        <v>25</v>
      </c>
      <c r="LBT58" s="3" t="s">
        <v>17</v>
      </c>
      <c r="LBU58" s="4">
        <v>2.4E-2</v>
      </c>
      <c r="LBV58" s="6">
        <f>LBV53*LBU58</f>
        <v>0.52800000000000002</v>
      </c>
      <c r="LBW58" s="3">
        <v>3.2</v>
      </c>
      <c r="LBX58" s="6">
        <f>LBW58*LBV58</f>
        <v>1.6896000000000002</v>
      </c>
      <c r="LBY58" s="3"/>
      <c r="LBZ58" s="6"/>
      <c r="LCA58" s="3"/>
      <c r="LCB58" s="6"/>
      <c r="LCC58" s="68">
        <f>LBX58+LBZ58+LCB58</f>
        <v>1.6896000000000002</v>
      </c>
      <c r="LLM58" s="32"/>
      <c r="LLN58" s="3"/>
      <c r="LLO58" s="37" t="s">
        <v>25</v>
      </c>
      <c r="LLP58" s="3" t="s">
        <v>17</v>
      </c>
      <c r="LLQ58" s="4">
        <v>2.4E-2</v>
      </c>
      <c r="LLR58" s="6">
        <f>LLR53*LLQ58</f>
        <v>0.52800000000000002</v>
      </c>
      <c r="LLS58" s="3">
        <v>3.2</v>
      </c>
      <c r="LLT58" s="6">
        <f>LLS58*LLR58</f>
        <v>1.6896000000000002</v>
      </c>
      <c r="LLU58" s="3"/>
      <c r="LLV58" s="6"/>
      <c r="LLW58" s="3"/>
      <c r="LLX58" s="6"/>
      <c r="LLY58" s="68">
        <f>LLT58+LLV58+LLX58</f>
        <v>1.6896000000000002</v>
      </c>
      <c r="LVI58" s="32"/>
      <c r="LVJ58" s="3"/>
      <c r="LVK58" s="37" t="s">
        <v>25</v>
      </c>
      <c r="LVL58" s="3" t="s">
        <v>17</v>
      </c>
      <c r="LVM58" s="4">
        <v>2.4E-2</v>
      </c>
      <c r="LVN58" s="6">
        <f>LVN53*LVM58</f>
        <v>0.52800000000000002</v>
      </c>
      <c r="LVO58" s="3">
        <v>3.2</v>
      </c>
      <c r="LVP58" s="6">
        <f>LVO58*LVN58</f>
        <v>1.6896000000000002</v>
      </c>
      <c r="LVQ58" s="3"/>
      <c r="LVR58" s="6"/>
      <c r="LVS58" s="3"/>
      <c r="LVT58" s="6"/>
      <c r="LVU58" s="68">
        <f>LVP58+LVR58+LVT58</f>
        <v>1.6896000000000002</v>
      </c>
      <c r="MFE58" s="32"/>
      <c r="MFF58" s="3"/>
      <c r="MFG58" s="37" t="s">
        <v>25</v>
      </c>
      <c r="MFH58" s="3" t="s">
        <v>17</v>
      </c>
      <c r="MFI58" s="4">
        <v>2.4E-2</v>
      </c>
      <c r="MFJ58" s="6">
        <f>MFJ53*MFI58</f>
        <v>0.52800000000000002</v>
      </c>
      <c r="MFK58" s="3">
        <v>3.2</v>
      </c>
      <c r="MFL58" s="6">
        <f>MFK58*MFJ58</f>
        <v>1.6896000000000002</v>
      </c>
      <c r="MFM58" s="3"/>
      <c r="MFN58" s="6"/>
      <c r="MFO58" s="3"/>
      <c r="MFP58" s="6"/>
      <c r="MFQ58" s="68">
        <f>MFL58+MFN58+MFP58</f>
        <v>1.6896000000000002</v>
      </c>
      <c r="MPA58" s="32"/>
      <c r="MPB58" s="3"/>
      <c r="MPC58" s="37" t="s">
        <v>25</v>
      </c>
      <c r="MPD58" s="3" t="s">
        <v>17</v>
      </c>
      <c r="MPE58" s="4">
        <v>2.4E-2</v>
      </c>
      <c r="MPF58" s="6">
        <f>MPF53*MPE58</f>
        <v>0.52800000000000002</v>
      </c>
      <c r="MPG58" s="3">
        <v>3.2</v>
      </c>
      <c r="MPH58" s="6">
        <f>MPG58*MPF58</f>
        <v>1.6896000000000002</v>
      </c>
      <c r="MPI58" s="3"/>
      <c r="MPJ58" s="6"/>
      <c r="MPK58" s="3"/>
      <c r="MPL58" s="6"/>
      <c r="MPM58" s="68">
        <f>MPH58+MPJ58+MPL58</f>
        <v>1.6896000000000002</v>
      </c>
      <c r="MYW58" s="32"/>
      <c r="MYX58" s="3"/>
      <c r="MYY58" s="37" t="s">
        <v>25</v>
      </c>
      <c r="MYZ58" s="3" t="s">
        <v>17</v>
      </c>
      <c r="MZA58" s="4">
        <v>2.4E-2</v>
      </c>
      <c r="MZB58" s="6">
        <f>MZB53*MZA58</f>
        <v>0.52800000000000002</v>
      </c>
      <c r="MZC58" s="3">
        <v>3.2</v>
      </c>
      <c r="MZD58" s="6">
        <f>MZC58*MZB58</f>
        <v>1.6896000000000002</v>
      </c>
      <c r="MZE58" s="3"/>
      <c r="MZF58" s="6"/>
      <c r="MZG58" s="3"/>
      <c r="MZH58" s="6"/>
      <c r="MZI58" s="68">
        <f>MZD58+MZF58+MZH58</f>
        <v>1.6896000000000002</v>
      </c>
      <c r="NIS58" s="32"/>
      <c r="NIT58" s="3"/>
      <c r="NIU58" s="37" t="s">
        <v>25</v>
      </c>
      <c r="NIV58" s="3" t="s">
        <v>17</v>
      </c>
      <c r="NIW58" s="4">
        <v>2.4E-2</v>
      </c>
      <c r="NIX58" s="6">
        <f>NIX53*NIW58</f>
        <v>0.52800000000000002</v>
      </c>
      <c r="NIY58" s="3">
        <v>3.2</v>
      </c>
      <c r="NIZ58" s="6">
        <f>NIY58*NIX58</f>
        <v>1.6896000000000002</v>
      </c>
      <c r="NJA58" s="3"/>
      <c r="NJB58" s="6"/>
      <c r="NJC58" s="3"/>
      <c r="NJD58" s="6"/>
      <c r="NJE58" s="68">
        <f>NIZ58+NJB58+NJD58</f>
        <v>1.6896000000000002</v>
      </c>
      <c r="NSO58" s="32"/>
      <c r="NSP58" s="3"/>
      <c r="NSQ58" s="37" t="s">
        <v>25</v>
      </c>
      <c r="NSR58" s="3" t="s">
        <v>17</v>
      </c>
      <c r="NSS58" s="4">
        <v>2.4E-2</v>
      </c>
      <c r="NST58" s="6">
        <f>NST53*NSS58</f>
        <v>0.52800000000000002</v>
      </c>
      <c r="NSU58" s="3">
        <v>3.2</v>
      </c>
      <c r="NSV58" s="6">
        <f>NSU58*NST58</f>
        <v>1.6896000000000002</v>
      </c>
      <c r="NSW58" s="3"/>
      <c r="NSX58" s="6"/>
      <c r="NSY58" s="3"/>
      <c r="NSZ58" s="6"/>
      <c r="NTA58" s="68">
        <f>NSV58+NSX58+NSZ58</f>
        <v>1.6896000000000002</v>
      </c>
      <c r="OCK58" s="32"/>
      <c r="OCL58" s="3"/>
      <c r="OCM58" s="37" t="s">
        <v>25</v>
      </c>
      <c r="OCN58" s="3" t="s">
        <v>17</v>
      </c>
      <c r="OCO58" s="4">
        <v>2.4E-2</v>
      </c>
      <c r="OCP58" s="6">
        <f>OCP53*OCO58</f>
        <v>0.52800000000000002</v>
      </c>
      <c r="OCQ58" s="3">
        <v>3.2</v>
      </c>
      <c r="OCR58" s="6">
        <f>OCQ58*OCP58</f>
        <v>1.6896000000000002</v>
      </c>
      <c r="OCS58" s="3"/>
      <c r="OCT58" s="6"/>
      <c r="OCU58" s="3"/>
      <c r="OCV58" s="6"/>
      <c r="OCW58" s="68">
        <f>OCR58+OCT58+OCV58</f>
        <v>1.6896000000000002</v>
      </c>
      <c r="OMG58" s="32"/>
      <c r="OMH58" s="3"/>
      <c r="OMI58" s="37" t="s">
        <v>25</v>
      </c>
      <c r="OMJ58" s="3" t="s">
        <v>17</v>
      </c>
      <c r="OMK58" s="4">
        <v>2.4E-2</v>
      </c>
      <c r="OML58" s="6">
        <f>OML53*OMK58</f>
        <v>0.52800000000000002</v>
      </c>
      <c r="OMM58" s="3">
        <v>3.2</v>
      </c>
      <c r="OMN58" s="6">
        <f>OMM58*OML58</f>
        <v>1.6896000000000002</v>
      </c>
      <c r="OMO58" s="3"/>
      <c r="OMP58" s="6"/>
      <c r="OMQ58" s="3"/>
      <c r="OMR58" s="6"/>
      <c r="OMS58" s="68">
        <f>OMN58+OMP58+OMR58</f>
        <v>1.6896000000000002</v>
      </c>
      <c r="OWC58" s="32"/>
      <c r="OWD58" s="3"/>
      <c r="OWE58" s="37" t="s">
        <v>25</v>
      </c>
      <c r="OWF58" s="3" t="s">
        <v>17</v>
      </c>
      <c r="OWG58" s="4">
        <v>2.4E-2</v>
      </c>
      <c r="OWH58" s="6">
        <f>OWH53*OWG58</f>
        <v>0.52800000000000002</v>
      </c>
      <c r="OWI58" s="3">
        <v>3.2</v>
      </c>
      <c r="OWJ58" s="6">
        <f>OWI58*OWH58</f>
        <v>1.6896000000000002</v>
      </c>
      <c r="OWK58" s="3"/>
      <c r="OWL58" s="6"/>
      <c r="OWM58" s="3"/>
      <c r="OWN58" s="6"/>
      <c r="OWO58" s="68">
        <f>OWJ58+OWL58+OWN58</f>
        <v>1.6896000000000002</v>
      </c>
      <c r="PFY58" s="32"/>
      <c r="PFZ58" s="3"/>
      <c r="PGA58" s="37" t="s">
        <v>25</v>
      </c>
      <c r="PGB58" s="3" t="s">
        <v>17</v>
      </c>
      <c r="PGC58" s="4">
        <v>2.4E-2</v>
      </c>
      <c r="PGD58" s="6">
        <f>PGD53*PGC58</f>
        <v>0.52800000000000002</v>
      </c>
      <c r="PGE58" s="3">
        <v>3.2</v>
      </c>
      <c r="PGF58" s="6">
        <f>PGE58*PGD58</f>
        <v>1.6896000000000002</v>
      </c>
      <c r="PGG58" s="3"/>
      <c r="PGH58" s="6"/>
      <c r="PGI58" s="3"/>
      <c r="PGJ58" s="6"/>
      <c r="PGK58" s="68">
        <f>PGF58+PGH58+PGJ58</f>
        <v>1.6896000000000002</v>
      </c>
      <c r="PPU58" s="32"/>
      <c r="PPV58" s="3"/>
      <c r="PPW58" s="37" t="s">
        <v>25</v>
      </c>
      <c r="PPX58" s="3" t="s">
        <v>17</v>
      </c>
      <c r="PPY58" s="4">
        <v>2.4E-2</v>
      </c>
      <c r="PPZ58" s="6">
        <f>PPZ53*PPY58</f>
        <v>0.52800000000000002</v>
      </c>
      <c r="PQA58" s="3">
        <v>3.2</v>
      </c>
      <c r="PQB58" s="6">
        <f>PQA58*PPZ58</f>
        <v>1.6896000000000002</v>
      </c>
      <c r="PQC58" s="3"/>
      <c r="PQD58" s="6"/>
      <c r="PQE58" s="3"/>
      <c r="PQF58" s="6"/>
      <c r="PQG58" s="68">
        <f>PQB58+PQD58+PQF58</f>
        <v>1.6896000000000002</v>
      </c>
      <c r="PZQ58" s="32"/>
      <c r="PZR58" s="3"/>
      <c r="PZS58" s="37" t="s">
        <v>25</v>
      </c>
      <c r="PZT58" s="3" t="s">
        <v>17</v>
      </c>
      <c r="PZU58" s="4">
        <v>2.4E-2</v>
      </c>
      <c r="PZV58" s="6">
        <f>PZV53*PZU58</f>
        <v>0.52800000000000002</v>
      </c>
      <c r="PZW58" s="3">
        <v>3.2</v>
      </c>
      <c r="PZX58" s="6">
        <f>PZW58*PZV58</f>
        <v>1.6896000000000002</v>
      </c>
      <c r="PZY58" s="3"/>
      <c r="PZZ58" s="6"/>
      <c r="QAA58" s="3"/>
      <c r="QAB58" s="6"/>
      <c r="QAC58" s="68">
        <f>PZX58+PZZ58+QAB58</f>
        <v>1.6896000000000002</v>
      </c>
      <c r="QJM58" s="32"/>
      <c r="QJN58" s="3"/>
      <c r="QJO58" s="37" t="s">
        <v>25</v>
      </c>
      <c r="QJP58" s="3" t="s">
        <v>17</v>
      </c>
      <c r="QJQ58" s="4">
        <v>2.4E-2</v>
      </c>
      <c r="QJR58" s="6">
        <f>QJR53*QJQ58</f>
        <v>0.52800000000000002</v>
      </c>
      <c r="QJS58" s="3">
        <v>3.2</v>
      </c>
      <c r="QJT58" s="6">
        <f>QJS58*QJR58</f>
        <v>1.6896000000000002</v>
      </c>
      <c r="QJU58" s="3"/>
      <c r="QJV58" s="6"/>
      <c r="QJW58" s="3"/>
      <c r="QJX58" s="6"/>
      <c r="QJY58" s="68">
        <f>QJT58+QJV58+QJX58</f>
        <v>1.6896000000000002</v>
      </c>
      <c r="QTI58" s="32"/>
      <c r="QTJ58" s="3"/>
      <c r="QTK58" s="37" t="s">
        <v>25</v>
      </c>
      <c r="QTL58" s="3" t="s">
        <v>17</v>
      </c>
      <c r="QTM58" s="4">
        <v>2.4E-2</v>
      </c>
      <c r="QTN58" s="6">
        <f>QTN53*QTM58</f>
        <v>0.52800000000000002</v>
      </c>
      <c r="QTO58" s="3">
        <v>3.2</v>
      </c>
      <c r="QTP58" s="6">
        <f>QTO58*QTN58</f>
        <v>1.6896000000000002</v>
      </c>
      <c r="QTQ58" s="3"/>
      <c r="QTR58" s="6"/>
      <c r="QTS58" s="3"/>
      <c r="QTT58" s="6"/>
      <c r="QTU58" s="68">
        <f>QTP58+QTR58+QTT58</f>
        <v>1.6896000000000002</v>
      </c>
      <c r="RDE58" s="32"/>
      <c r="RDF58" s="3"/>
      <c r="RDG58" s="37" t="s">
        <v>25</v>
      </c>
      <c r="RDH58" s="3" t="s">
        <v>17</v>
      </c>
      <c r="RDI58" s="4">
        <v>2.4E-2</v>
      </c>
      <c r="RDJ58" s="6">
        <f>RDJ53*RDI58</f>
        <v>0.52800000000000002</v>
      </c>
      <c r="RDK58" s="3">
        <v>3.2</v>
      </c>
      <c r="RDL58" s="6">
        <f>RDK58*RDJ58</f>
        <v>1.6896000000000002</v>
      </c>
      <c r="RDM58" s="3"/>
      <c r="RDN58" s="6"/>
      <c r="RDO58" s="3"/>
      <c r="RDP58" s="6"/>
      <c r="RDQ58" s="68">
        <f>RDL58+RDN58+RDP58</f>
        <v>1.6896000000000002</v>
      </c>
      <c r="RNA58" s="32"/>
      <c r="RNB58" s="3"/>
      <c r="RNC58" s="37" t="s">
        <v>25</v>
      </c>
      <c r="RND58" s="3" t="s">
        <v>17</v>
      </c>
      <c r="RNE58" s="4">
        <v>2.4E-2</v>
      </c>
      <c r="RNF58" s="6">
        <f>RNF53*RNE58</f>
        <v>0.52800000000000002</v>
      </c>
      <c r="RNG58" s="3">
        <v>3.2</v>
      </c>
      <c r="RNH58" s="6">
        <f>RNG58*RNF58</f>
        <v>1.6896000000000002</v>
      </c>
      <c r="RNI58" s="3"/>
      <c r="RNJ58" s="6"/>
      <c r="RNK58" s="3"/>
      <c r="RNL58" s="6"/>
      <c r="RNM58" s="68">
        <f>RNH58+RNJ58+RNL58</f>
        <v>1.6896000000000002</v>
      </c>
      <c r="RWW58" s="32"/>
      <c r="RWX58" s="3"/>
      <c r="RWY58" s="37" t="s">
        <v>25</v>
      </c>
      <c r="RWZ58" s="3" t="s">
        <v>17</v>
      </c>
      <c r="RXA58" s="4">
        <v>2.4E-2</v>
      </c>
      <c r="RXB58" s="6">
        <f>RXB53*RXA58</f>
        <v>0.52800000000000002</v>
      </c>
      <c r="RXC58" s="3">
        <v>3.2</v>
      </c>
      <c r="RXD58" s="6">
        <f>RXC58*RXB58</f>
        <v>1.6896000000000002</v>
      </c>
      <c r="RXE58" s="3"/>
      <c r="RXF58" s="6"/>
      <c r="RXG58" s="3"/>
      <c r="RXH58" s="6"/>
      <c r="RXI58" s="68">
        <f>RXD58+RXF58+RXH58</f>
        <v>1.6896000000000002</v>
      </c>
      <c r="SGS58" s="32"/>
      <c r="SGT58" s="3"/>
      <c r="SGU58" s="37" t="s">
        <v>25</v>
      </c>
      <c r="SGV58" s="3" t="s">
        <v>17</v>
      </c>
      <c r="SGW58" s="4">
        <v>2.4E-2</v>
      </c>
      <c r="SGX58" s="6">
        <f>SGX53*SGW58</f>
        <v>0.52800000000000002</v>
      </c>
      <c r="SGY58" s="3">
        <v>3.2</v>
      </c>
      <c r="SGZ58" s="6">
        <f>SGY58*SGX58</f>
        <v>1.6896000000000002</v>
      </c>
      <c r="SHA58" s="3"/>
      <c r="SHB58" s="6"/>
      <c r="SHC58" s="3"/>
      <c r="SHD58" s="6"/>
      <c r="SHE58" s="68">
        <f>SGZ58+SHB58+SHD58</f>
        <v>1.6896000000000002</v>
      </c>
      <c r="SQO58" s="32"/>
      <c r="SQP58" s="3"/>
      <c r="SQQ58" s="37" t="s">
        <v>25</v>
      </c>
      <c r="SQR58" s="3" t="s">
        <v>17</v>
      </c>
      <c r="SQS58" s="4">
        <v>2.4E-2</v>
      </c>
      <c r="SQT58" s="6">
        <f>SQT53*SQS58</f>
        <v>0.52800000000000002</v>
      </c>
      <c r="SQU58" s="3">
        <v>3.2</v>
      </c>
      <c r="SQV58" s="6">
        <f>SQU58*SQT58</f>
        <v>1.6896000000000002</v>
      </c>
      <c r="SQW58" s="3"/>
      <c r="SQX58" s="6"/>
      <c r="SQY58" s="3"/>
      <c r="SQZ58" s="6"/>
      <c r="SRA58" s="68">
        <f>SQV58+SQX58+SQZ58</f>
        <v>1.6896000000000002</v>
      </c>
      <c r="TAK58" s="32"/>
      <c r="TAL58" s="3"/>
      <c r="TAM58" s="37" t="s">
        <v>25</v>
      </c>
      <c r="TAN58" s="3" t="s">
        <v>17</v>
      </c>
      <c r="TAO58" s="4">
        <v>2.4E-2</v>
      </c>
      <c r="TAP58" s="6">
        <f>TAP53*TAO58</f>
        <v>0.52800000000000002</v>
      </c>
      <c r="TAQ58" s="3">
        <v>3.2</v>
      </c>
      <c r="TAR58" s="6">
        <f>TAQ58*TAP58</f>
        <v>1.6896000000000002</v>
      </c>
      <c r="TAS58" s="3"/>
      <c r="TAT58" s="6"/>
      <c r="TAU58" s="3"/>
      <c r="TAV58" s="6"/>
      <c r="TAW58" s="68">
        <f>TAR58+TAT58+TAV58</f>
        <v>1.6896000000000002</v>
      </c>
      <c r="TKG58" s="32"/>
      <c r="TKH58" s="3"/>
      <c r="TKI58" s="37" t="s">
        <v>25</v>
      </c>
      <c r="TKJ58" s="3" t="s">
        <v>17</v>
      </c>
      <c r="TKK58" s="4">
        <v>2.4E-2</v>
      </c>
      <c r="TKL58" s="6">
        <f>TKL53*TKK58</f>
        <v>0.52800000000000002</v>
      </c>
      <c r="TKM58" s="3">
        <v>3.2</v>
      </c>
      <c r="TKN58" s="6">
        <f>TKM58*TKL58</f>
        <v>1.6896000000000002</v>
      </c>
      <c r="TKO58" s="3"/>
      <c r="TKP58" s="6"/>
      <c r="TKQ58" s="3"/>
      <c r="TKR58" s="6"/>
      <c r="TKS58" s="68">
        <f>TKN58+TKP58+TKR58</f>
        <v>1.6896000000000002</v>
      </c>
      <c r="TUC58" s="32"/>
      <c r="TUD58" s="3"/>
      <c r="TUE58" s="37" t="s">
        <v>25</v>
      </c>
      <c r="TUF58" s="3" t="s">
        <v>17</v>
      </c>
      <c r="TUG58" s="4">
        <v>2.4E-2</v>
      </c>
      <c r="TUH58" s="6">
        <f>TUH53*TUG58</f>
        <v>0.52800000000000002</v>
      </c>
      <c r="TUI58" s="3">
        <v>3.2</v>
      </c>
      <c r="TUJ58" s="6">
        <f>TUI58*TUH58</f>
        <v>1.6896000000000002</v>
      </c>
      <c r="TUK58" s="3"/>
      <c r="TUL58" s="6"/>
      <c r="TUM58" s="3"/>
      <c r="TUN58" s="6"/>
      <c r="TUO58" s="68">
        <f>TUJ58+TUL58+TUN58</f>
        <v>1.6896000000000002</v>
      </c>
      <c r="UDY58" s="32"/>
      <c r="UDZ58" s="3"/>
      <c r="UEA58" s="37" t="s">
        <v>25</v>
      </c>
      <c r="UEB58" s="3" t="s">
        <v>17</v>
      </c>
      <c r="UEC58" s="4">
        <v>2.4E-2</v>
      </c>
      <c r="UED58" s="6">
        <f>UED53*UEC58</f>
        <v>0.52800000000000002</v>
      </c>
      <c r="UEE58" s="3">
        <v>3.2</v>
      </c>
      <c r="UEF58" s="6">
        <f>UEE58*UED58</f>
        <v>1.6896000000000002</v>
      </c>
      <c r="UEG58" s="3"/>
      <c r="UEH58" s="6"/>
      <c r="UEI58" s="3"/>
      <c r="UEJ58" s="6"/>
      <c r="UEK58" s="68">
        <f>UEF58+UEH58+UEJ58</f>
        <v>1.6896000000000002</v>
      </c>
      <c r="UNU58" s="32"/>
      <c r="UNV58" s="3"/>
      <c r="UNW58" s="37" t="s">
        <v>25</v>
      </c>
      <c r="UNX58" s="3" t="s">
        <v>17</v>
      </c>
      <c r="UNY58" s="4">
        <v>2.4E-2</v>
      </c>
      <c r="UNZ58" s="6">
        <f>UNZ53*UNY58</f>
        <v>0.52800000000000002</v>
      </c>
      <c r="UOA58" s="3">
        <v>3.2</v>
      </c>
      <c r="UOB58" s="6">
        <f>UOA58*UNZ58</f>
        <v>1.6896000000000002</v>
      </c>
      <c r="UOC58" s="3"/>
      <c r="UOD58" s="6"/>
      <c r="UOE58" s="3"/>
      <c r="UOF58" s="6"/>
      <c r="UOG58" s="68">
        <f>UOB58+UOD58+UOF58</f>
        <v>1.6896000000000002</v>
      </c>
      <c r="UXQ58" s="32"/>
      <c r="UXR58" s="3"/>
      <c r="UXS58" s="37" t="s">
        <v>25</v>
      </c>
      <c r="UXT58" s="3" t="s">
        <v>17</v>
      </c>
      <c r="UXU58" s="4">
        <v>2.4E-2</v>
      </c>
      <c r="UXV58" s="6">
        <f>UXV53*UXU58</f>
        <v>0.52800000000000002</v>
      </c>
      <c r="UXW58" s="3">
        <v>3.2</v>
      </c>
      <c r="UXX58" s="6">
        <f>UXW58*UXV58</f>
        <v>1.6896000000000002</v>
      </c>
      <c r="UXY58" s="3"/>
      <c r="UXZ58" s="6"/>
      <c r="UYA58" s="3"/>
      <c r="UYB58" s="6"/>
      <c r="UYC58" s="68">
        <f>UXX58+UXZ58+UYB58</f>
        <v>1.6896000000000002</v>
      </c>
      <c r="VHM58" s="32"/>
      <c r="VHN58" s="3"/>
      <c r="VHO58" s="37" t="s">
        <v>25</v>
      </c>
      <c r="VHP58" s="3" t="s">
        <v>17</v>
      </c>
      <c r="VHQ58" s="4">
        <v>2.4E-2</v>
      </c>
      <c r="VHR58" s="6">
        <f>VHR53*VHQ58</f>
        <v>0.52800000000000002</v>
      </c>
      <c r="VHS58" s="3">
        <v>3.2</v>
      </c>
      <c r="VHT58" s="6">
        <f>VHS58*VHR58</f>
        <v>1.6896000000000002</v>
      </c>
      <c r="VHU58" s="3"/>
      <c r="VHV58" s="6"/>
      <c r="VHW58" s="3"/>
      <c r="VHX58" s="6"/>
      <c r="VHY58" s="68">
        <f>VHT58+VHV58+VHX58</f>
        <v>1.6896000000000002</v>
      </c>
      <c r="VRI58" s="32"/>
      <c r="VRJ58" s="3"/>
      <c r="VRK58" s="37" t="s">
        <v>25</v>
      </c>
      <c r="VRL58" s="3" t="s">
        <v>17</v>
      </c>
      <c r="VRM58" s="4">
        <v>2.4E-2</v>
      </c>
      <c r="VRN58" s="6">
        <f>VRN53*VRM58</f>
        <v>0.52800000000000002</v>
      </c>
      <c r="VRO58" s="3">
        <v>3.2</v>
      </c>
      <c r="VRP58" s="6">
        <f>VRO58*VRN58</f>
        <v>1.6896000000000002</v>
      </c>
      <c r="VRQ58" s="3"/>
      <c r="VRR58" s="6"/>
      <c r="VRS58" s="3"/>
      <c r="VRT58" s="6"/>
      <c r="VRU58" s="68">
        <f>VRP58+VRR58+VRT58</f>
        <v>1.6896000000000002</v>
      </c>
      <c r="WBE58" s="32"/>
      <c r="WBF58" s="3"/>
      <c r="WBG58" s="37" t="s">
        <v>25</v>
      </c>
      <c r="WBH58" s="3" t="s">
        <v>17</v>
      </c>
      <c r="WBI58" s="4">
        <v>2.4E-2</v>
      </c>
      <c r="WBJ58" s="6">
        <f>WBJ53*WBI58</f>
        <v>0.52800000000000002</v>
      </c>
      <c r="WBK58" s="3">
        <v>3.2</v>
      </c>
      <c r="WBL58" s="6">
        <f>WBK58*WBJ58</f>
        <v>1.6896000000000002</v>
      </c>
      <c r="WBM58" s="3"/>
      <c r="WBN58" s="6"/>
      <c r="WBO58" s="3"/>
      <c r="WBP58" s="6"/>
      <c r="WBQ58" s="68">
        <f>WBL58+WBN58+WBP58</f>
        <v>1.6896000000000002</v>
      </c>
      <c r="WLA58" s="32"/>
      <c r="WLB58" s="3"/>
      <c r="WLC58" s="37" t="s">
        <v>25</v>
      </c>
      <c r="WLD58" s="3" t="s">
        <v>17</v>
      </c>
      <c r="WLE58" s="4">
        <v>2.4E-2</v>
      </c>
      <c r="WLF58" s="6">
        <f>WLF53*WLE58</f>
        <v>0.52800000000000002</v>
      </c>
      <c r="WLG58" s="3">
        <v>3.2</v>
      </c>
      <c r="WLH58" s="6">
        <f>WLG58*WLF58</f>
        <v>1.6896000000000002</v>
      </c>
      <c r="WLI58" s="3"/>
      <c r="WLJ58" s="6"/>
      <c r="WLK58" s="3"/>
      <c r="WLL58" s="6"/>
      <c r="WLM58" s="68">
        <f>WLH58+WLJ58+WLL58</f>
        <v>1.6896000000000002</v>
      </c>
      <c r="WUW58" s="32"/>
      <c r="WUX58" s="3"/>
      <c r="WUY58" s="37" t="s">
        <v>25</v>
      </c>
      <c r="WUZ58" s="3" t="s">
        <v>17</v>
      </c>
      <c r="WVA58" s="4">
        <v>2.4E-2</v>
      </c>
      <c r="WVB58" s="6">
        <f>WVB53*WVA58</f>
        <v>0.52800000000000002</v>
      </c>
      <c r="WVC58" s="3">
        <v>3.2</v>
      </c>
      <c r="WVD58" s="6">
        <f>WVC58*WVB58</f>
        <v>1.6896000000000002</v>
      </c>
      <c r="WVE58" s="3"/>
      <c r="WVF58" s="6"/>
      <c r="WVG58" s="3"/>
      <c r="WVH58" s="6"/>
      <c r="WVI58" s="68">
        <f>WVD58+WVF58+WVH58</f>
        <v>1.6896000000000002</v>
      </c>
    </row>
    <row r="59" spans="1:16129" s="72" customFormat="1" x14ac:dyDescent="0.25">
      <c r="A59" s="40">
        <v>12</v>
      </c>
      <c r="B59" s="60" t="s">
        <v>64</v>
      </c>
      <c r="C59" s="12" t="s">
        <v>62</v>
      </c>
      <c r="D59" s="34">
        <v>20</v>
      </c>
      <c r="E59" s="35"/>
      <c r="F59" s="35"/>
      <c r="G59" s="35"/>
      <c r="H59" s="35"/>
      <c r="I59" s="35"/>
      <c r="J59" s="35"/>
      <c r="K59" s="36"/>
      <c r="L59" s="11" t="s">
        <v>96</v>
      </c>
    </row>
    <row r="60" spans="1:16129" s="72" customFormat="1" x14ac:dyDescent="0.25">
      <c r="A60" s="40"/>
      <c r="B60" s="58" t="s">
        <v>12</v>
      </c>
      <c r="C60" s="12" t="s">
        <v>13</v>
      </c>
      <c r="D60" s="39">
        <v>336</v>
      </c>
      <c r="E60" s="35"/>
      <c r="F60" s="35"/>
      <c r="G60" s="35"/>
      <c r="H60" s="35"/>
      <c r="I60" s="35"/>
      <c r="J60" s="35"/>
      <c r="K60" s="36"/>
      <c r="L60" s="11" t="s">
        <v>96</v>
      </c>
    </row>
    <row r="61" spans="1:16129" s="72" customFormat="1" x14ac:dyDescent="0.25">
      <c r="A61" s="40"/>
      <c r="B61" s="73" t="s">
        <v>24</v>
      </c>
      <c r="C61" s="12"/>
      <c r="D61" s="39"/>
      <c r="E61" s="35"/>
      <c r="F61" s="35"/>
      <c r="G61" s="35"/>
      <c r="H61" s="35"/>
      <c r="I61" s="35"/>
      <c r="J61" s="35"/>
      <c r="K61" s="36"/>
      <c r="L61" s="11" t="s">
        <v>96</v>
      </c>
    </row>
    <row r="62" spans="1:16129" s="72" customFormat="1" x14ac:dyDescent="0.25">
      <c r="A62" s="40"/>
      <c r="B62" s="43" t="s">
        <v>63</v>
      </c>
      <c r="C62" s="12" t="s">
        <v>22</v>
      </c>
      <c r="D62" s="39">
        <v>1</v>
      </c>
      <c r="E62" s="35"/>
      <c r="F62" s="35"/>
      <c r="G62" s="35"/>
      <c r="H62" s="35"/>
      <c r="I62" s="35"/>
      <c r="J62" s="35"/>
      <c r="K62" s="36"/>
      <c r="L62" s="11" t="s">
        <v>95</v>
      </c>
    </row>
    <row r="63" spans="1:16129" s="72" customFormat="1" x14ac:dyDescent="0.25">
      <c r="A63" s="40"/>
      <c r="B63" s="43" t="s">
        <v>19</v>
      </c>
      <c r="C63" s="12" t="s">
        <v>22</v>
      </c>
      <c r="D63" s="39">
        <v>4</v>
      </c>
      <c r="E63" s="35"/>
      <c r="F63" s="35"/>
      <c r="G63" s="35"/>
      <c r="H63" s="35"/>
      <c r="I63" s="35"/>
      <c r="J63" s="35"/>
      <c r="K63" s="36"/>
      <c r="L63" s="11" t="s">
        <v>95</v>
      </c>
    </row>
    <row r="64" spans="1:16129" s="72" customFormat="1" x14ac:dyDescent="0.25">
      <c r="A64" s="40"/>
      <c r="B64" s="58" t="s">
        <v>25</v>
      </c>
      <c r="C64" s="12" t="s">
        <v>17</v>
      </c>
      <c r="D64" s="39">
        <v>21.400000000000002</v>
      </c>
      <c r="E64" s="35"/>
      <c r="F64" s="35"/>
      <c r="G64" s="35"/>
      <c r="H64" s="35"/>
      <c r="I64" s="35"/>
      <c r="J64" s="35"/>
      <c r="K64" s="36"/>
      <c r="L64" s="11" t="s">
        <v>95</v>
      </c>
    </row>
    <row r="65" spans="1:16129" x14ac:dyDescent="0.25">
      <c r="A65" s="32">
        <v>13</v>
      </c>
      <c r="B65" s="60" t="s">
        <v>65</v>
      </c>
      <c r="C65" s="3" t="s">
        <v>34</v>
      </c>
      <c r="D65" s="34">
        <v>20</v>
      </c>
      <c r="E65" s="35"/>
      <c r="F65" s="35"/>
      <c r="G65" s="35"/>
      <c r="H65" s="35"/>
      <c r="I65" s="35"/>
      <c r="J65" s="35"/>
      <c r="K65" s="36"/>
      <c r="L65" s="11" t="s">
        <v>96</v>
      </c>
      <c r="IK65" s="32">
        <v>18</v>
      </c>
      <c r="IL65" s="62" t="s">
        <v>35</v>
      </c>
      <c r="IM65" s="60" t="s">
        <v>36</v>
      </c>
      <c r="IN65" s="3" t="s">
        <v>34</v>
      </c>
      <c r="IO65" s="3"/>
      <c r="IP65" s="67">
        <v>22</v>
      </c>
      <c r="IQ65" s="3"/>
      <c r="IR65" s="6"/>
      <c r="IS65" s="3"/>
      <c r="IT65" s="6"/>
      <c r="IU65" s="3"/>
      <c r="IV65" s="6"/>
      <c r="IW65" s="68"/>
      <c r="SG65" s="32">
        <v>18</v>
      </c>
      <c r="SH65" s="62" t="s">
        <v>35</v>
      </c>
      <c r="SI65" s="60" t="s">
        <v>36</v>
      </c>
      <c r="SJ65" s="3" t="s">
        <v>34</v>
      </c>
      <c r="SK65" s="3"/>
      <c r="SL65" s="67">
        <v>22</v>
      </c>
      <c r="SM65" s="3"/>
      <c r="SN65" s="6"/>
      <c r="SO65" s="3"/>
      <c r="SP65" s="6"/>
      <c r="SQ65" s="3"/>
      <c r="SR65" s="6"/>
      <c r="SS65" s="68"/>
      <c r="ACC65" s="32">
        <v>18</v>
      </c>
      <c r="ACD65" s="62" t="s">
        <v>35</v>
      </c>
      <c r="ACE65" s="60" t="s">
        <v>36</v>
      </c>
      <c r="ACF65" s="3" t="s">
        <v>34</v>
      </c>
      <c r="ACG65" s="3"/>
      <c r="ACH65" s="67">
        <v>22</v>
      </c>
      <c r="ACI65" s="3"/>
      <c r="ACJ65" s="6"/>
      <c r="ACK65" s="3"/>
      <c r="ACL65" s="6"/>
      <c r="ACM65" s="3"/>
      <c r="ACN65" s="6"/>
      <c r="ACO65" s="68"/>
      <c r="ALY65" s="32">
        <v>18</v>
      </c>
      <c r="ALZ65" s="62" t="s">
        <v>35</v>
      </c>
      <c r="AMA65" s="60" t="s">
        <v>36</v>
      </c>
      <c r="AMB65" s="3" t="s">
        <v>34</v>
      </c>
      <c r="AMC65" s="3"/>
      <c r="AMD65" s="67">
        <v>22</v>
      </c>
      <c r="AME65" s="3"/>
      <c r="AMF65" s="6"/>
      <c r="AMG65" s="3"/>
      <c r="AMH65" s="6"/>
      <c r="AMI65" s="3"/>
      <c r="AMJ65" s="6"/>
      <c r="AMK65" s="68"/>
      <c r="AVU65" s="32">
        <v>18</v>
      </c>
      <c r="AVV65" s="62" t="s">
        <v>35</v>
      </c>
      <c r="AVW65" s="60" t="s">
        <v>36</v>
      </c>
      <c r="AVX65" s="3" t="s">
        <v>34</v>
      </c>
      <c r="AVY65" s="3"/>
      <c r="AVZ65" s="67">
        <v>22</v>
      </c>
      <c r="AWA65" s="3"/>
      <c r="AWB65" s="6"/>
      <c r="AWC65" s="3"/>
      <c r="AWD65" s="6"/>
      <c r="AWE65" s="3"/>
      <c r="AWF65" s="6"/>
      <c r="AWG65" s="68"/>
      <c r="BFQ65" s="32">
        <v>18</v>
      </c>
      <c r="BFR65" s="62" t="s">
        <v>35</v>
      </c>
      <c r="BFS65" s="60" t="s">
        <v>36</v>
      </c>
      <c r="BFT65" s="3" t="s">
        <v>34</v>
      </c>
      <c r="BFU65" s="3"/>
      <c r="BFV65" s="67">
        <v>22</v>
      </c>
      <c r="BFW65" s="3"/>
      <c r="BFX65" s="6"/>
      <c r="BFY65" s="3"/>
      <c r="BFZ65" s="6"/>
      <c r="BGA65" s="3"/>
      <c r="BGB65" s="6"/>
      <c r="BGC65" s="68"/>
      <c r="BPM65" s="32">
        <v>18</v>
      </c>
      <c r="BPN65" s="62" t="s">
        <v>35</v>
      </c>
      <c r="BPO65" s="60" t="s">
        <v>36</v>
      </c>
      <c r="BPP65" s="3" t="s">
        <v>34</v>
      </c>
      <c r="BPQ65" s="3"/>
      <c r="BPR65" s="67">
        <v>22</v>
      </c>
      <c r="BPS65" s="3"/>
      <c r="BPT65" s="6"/>
      <c r="BPU65" s="3"/>
      <c r="BPV65" s="6"/>
      <c r="BPW65" s="3"/>
      <c r="BPX65" s="6"/>
      <c r="BPY65" s="68"/>
      <c r="BZI65" s="32">
        <v>18</v>
      </c>
      <c r="BZJ65" s="62" t="s">
        <v>35</v>
      </c>
      <c r="BZK65" s="60" t="s">
        <v>36</v>
      </c>
      <c r="BZL65" s="3" t="s">
        <v>34</v>
      </c>
      <c r="BZM65" s="3"/>
      <c r="BZN65" s="67">
        <v>22</v>
      </c>
      <c r="BZO65" s="3"/>
      <c r="BZP65" s="6"/>
      <c r="BZQ65" s="3"/>
      <c r="BZR65" s="6"/>
      <c r="BZS65" s="3"/>
      <c r="BZT65" s="6"/>
      <c r="BZU65" s="68"/>
      <c r="CJE65" s="32">
        <v>18</v>
      </c>
      <c r="CJF65" s="62" t="s">
        <v>35</v>
      </c>
      <c r="CJG65" s="60" t="s">
        <v>36</v>
      </c>
      <c r="CJH65" s="3" t="s">
        <v>34</v>
      </c>
      <c r="CJI65" s="3"/>
      <c r="CJJ65" s="67">
        <v>22</v>
      </c>
      <c r="CJK65" s="3"/>
      <c r="CJL65" s="6"/>
      <c r="CJM65" s="3"/>
      <c r="CJN65" s="6"/>
      <c r="CJO65" s="3"/>
      <c r="CJP65" s="6"/>
      <c r="CJQ65" s="68"/>
      <c r="CTA65" s="32">
        <v>18</v>
      </c>
      <c r="CTB65" s="62" t="s">
        <v>35</v>
      </c>
      <c r="CTC65" s="60" t="s">
        <v>36</v>
      </c>
      <c r="CTD65" s="3" t="s">
        <v>34</v>
      </c>
      <c r="CTE65" s="3"/>
      <c r="CTF65" s="67">
        <v>22</v>
      </c>
      <c r="CTG65" s="3"/>
      <c r="CTH65" s="6"/>
      <c r="CTI65" s="3"/>
      <c r="CTJ65" s="6"/>
      <c r="CTK65" s="3"/>
      <c r="CTL65" s="6"/>
      <c r="CTM65" s="68"/>
      <c r="DCW65" s="32">
        <v>18</v>
      </c>
      <c r="DCX65" s="62" t="s">
        <v>35</v>
      </c>
      <c r="DCY65" s="60" t="s">
        <v>36</v>
      </c>
      <c r="DCZ65" s="3" t="s">
        <v>34</v>
      </c>
      <c r="DDA65" s="3"/>
      <c r="DDB65" s="67">
        <v>22</v>
      </c>
      <c r="DDC65" s="3"/>
      <c r="DDD65" s="6"/>
      <c r="DDE65" s="3"/>
      <c r="DDF65" s="6"/>
      <c r="DDG65" s="3"/>
      <c r="DDH65" s="6"/>
      <c r="DDI65" s="68"/>
      <c r="DMS65" s="32">
        <v>18</v>
      </c>
      <c r="DMT65" s="62" t="s">
        <v>35</v>
      </c>
      <c r="DMU65" s="60" t="s">
        <v>36</v>
      </c>
      <c r="DMV65" s="3" t="s">
        <v>34</v>
      </c>
      <c r="DMW65" s="3"/>
      <c r="DMX65" s="67">
        <v>22</v>
      </c>
      <c r="DMY65" s="3"/>
      <c r="DMZ65" s="6"/>
      <c r="DNA65" s="3"/>
      <c r="DNB65" s="6"/>
      <c r="DNC65" s="3"/>
      <c r="DND65" s="6"/>
      <c r="DNE65" s="68"/>
      <c r="DWO65" s="32">
        <v>18</v>
      </c>
      <c r="DWP65" s="62" t="s">
        <v>35</v>
      </c>
      <c r="DWQ65" s="60" t="s">
        <v>36</v>
      </c>
      <c r="DWR65" s="3" t="s">
        <v>34</v>
      </c>
      <c r="DWS65" s="3"/>
      <c r="DWT65" s="67">
        <v>22</v>
      </c>
      <c r="DWU65" s="3"/>
      <c r="DWV65" s="6"/>
      <c r="DWW65" s="3"/>
      <c r="DWX65" s="6"/>
      <c r="DWY65" s="3"/>
      <c r="DWZ65" s="6"/>
      <c r="DXA65" s="68"/>
      <c r="EGK65" s="32">
        <v>18</v>
      </c>
      <c r="EGL65" s="62" t="s">
        <v>35</v>
      </c>
      <c r="EGM65" s="60" t="s">
        <v>36</v>
      </c>
      <c r="EGN65" s="3" t="s">
        <v>34</v>
      </c>
      <c r="EGO65" s="3"/>
      <c r="EGP65" s="67">
        <v>22</v>
      </c>
      <c r="EGQ65" s="3"/>
      <c r="EGR65" s="6"/>
      <c r="EGS65" s="3"/>
      <c r="EGT65" s="6"/>
      <c r="EGU65" s="3"/>
      <c r="EGV65" s="6"/>
      <c r="EGW65" s="68"/>
      <c r="EQG65" s="32">
        <v>18</v>
      </c>
      <c r="EQH65" s="62" t="s">
        <v>35</v>
      </c>
      <c r="EQI65" s="60" t="s">
        <v>36</v>
      </c>
      <c r="EQJ65" s="3" t="s">
        <v>34</v>
      </c>
      <c r="EQK65" s="3"/>
      <c r="EQL65" s="67">
        <v>22</v>
      </c>
      <c r="EQM65" s="3"/>
      <c r="EQN65" s="6"/>
      <c r="EQO65" s="3"/>
      <c r="EQP65" s="6"/>
      <c r="EQQ65" s="3"/>
      <c r="EQR65" s="6"/>
      <c r="EQS65" s="68"/>
      <c r="FAC65" s="32">
        <v>18</v>
      </c>
      <c r="FAD65" s="62" t="s">
        <v>35</v>
      </c>
      <c r="FAE65" s="60" t="s">
        <v>36</v>
      </c>
      <c r="FAF65" s="3" t="s">
        <v>34</v>
      </c>
      <c r="FAG65" s="3"/>
      <c r="FAH65" s="67">
        <v>22</v>
      </c>
      <c r="FAI65" s="3"/>
      <c r="FAJ65" s="6"/>
      <c r="FAK65" s="3"/>
      <c r="FAL65" s="6"/>
      <c r="FAM65" s="3"/>
      <c r="FAN65" s="6"/>
      <c r="FAO65" s="68"/>
      <c r="FJY65" s="32">
        <v>18</v>
      </c>
      <c r="FJZ65" s="62" t="s">
        <v>35</v>
      </c>
      <c r="FKA65" s="60" t="s">
        <v>36</v>
      </c>
      <c r="FKB65" s="3" t="s">
        <v>34</v>
      </c>
      <c r="FKC65" s="3"/>
      <c r="FKD65" s="67">
        <v>22</v>
      </c>
      <c r="FKE65" s="3"/>
      <c r="FKF65" s="6"/>
      <c r="FKG65" s="3"/>
      <c r="FKH65" s="6"/>
      <c r="FKI65" s="3"/>
      <c r="FKJ65" s="6"/>
      <c r="FKK65" s="68"/>
      <c r="FTU65" s="32">
        <v>18</v>
      </c>
      <c r="FTV65" s="62" t="s">
        <v>35</v>
      </c>
      <c r="FTW65" s="60" t="s">
        <v>36</v>
      </c>
      <c r="FTX65" s="3" t="s">
        <v>34</v>
      </c>
      <c r="FTY65" s="3"/>
      <c r="FTZ65" s="67">
        <v>22</v>
      </c>
      <c r="FUA65" s="3"/>
      <c r="FUB65" s="6"/>
      <c r="FUC65" s="3"/>
      <c r="FUD65" s="6"/>
      <c r="FUE65" s="3"/>
      <c r="FUF65" s="6"/>
      <c r="FUG65" s="68"/>
      <c r="GDQ65" s="32">
        <v>18</v>
      </c>
      <c r="GDR65" s="62" t="s">
        <v>35</v>
      </c>
      <c r="GDS65" s="60" t="s">
        <v>36</v>
      </c>
      <c r="GDT65" s="3" t="s">
        <v>34</v>
      </c>
      <c r="GDU65" s="3"/>
      <c r="GDV65" s="67">
        <v>22</v>
      </c>
      <c r="GDW65" s="3"/>
      <c r="GDX65" s="6"/>
      <c r="GDY65" s="3"/>
      <c r="GDZ65" s="6"/>
      <c r="GEA65" s="3"/>
      <c r="GEB65" s="6"/>
      <c r="GEC65" s="68"/>
      <c r="GNM65" s="32">
        <v>18</v>
      </c>
      <c r="GNN65" s="62" t="s">
        <v>35</v>
      </c>
      <c r="GNO65" s="60" t="s">
        <v>36</v>
      </c>
      <c r="GNP65" s="3" t="s">
        <v>34</v>
      </c>
      <c r="GNQ65" s="3"/>
      <c r="GNR65" s="67">
        <v>22</v>
      </c>
      <c r="GNS65" s="3"/>
      <c r="GNT65" s="6"/>
      <c r="GNU65" s="3"/>
      <c r="GNV65" s="6"/>
      <c r="GNW65" s="3"/>
      <c r="GNX65" s="6"/>
      <c r="GNY65" s="68"/>
      <c r="GXI65" s="32">
        <v>18</v>
      </c>
      <c r="GXJ65" s="62" t="s">
        <v>35</v>
      </c>
      <c r="GXK65" s="60" t="s">
        <v>36</v>
      </c>
      <c r="GXL65" s="3" t="s">
        <v>34</v>
      </c>
      <c r="GXM65" s="3"/>
      <c r="GXN65" s="67">
        <v>22</v>
      </c>
      <c r="GXO65" s="3"/>
      <c r="GXP65" s="6"/>
      <c r="GXQ65" s="3"/>
      <c r="GXR65" s="6"/>
      <c r="GXS65" s="3"/>
      <c r="GXT65" s="6"/>
      <c r="GXU65" s="68"/>
      <c r="HHE65" s="32">
        <v>18</v>
      </c>
      <c r="HHF65" s="62" t="s">
        <v>35</v>
      </c>
      <c r="HHG65" s="60" t="s">
        <v>36</v>
      </c>
      <c r="HHH65" s="3" t="s">
        <v>34</v>
      </c>
      <c r="HHI65" s="3"/>
      <c r="HHJ65" s="67">
        <v>22</v>
      </c>
      <c r="HHK65" s="3"/>
      <c r="HHL65" s="6"/>
      <c r="HHM65" s="3"/>
      <c r="HHN65" s="6"/>
      <c r="HHO65" s="3"/>
      <c r="HHP65" s="6"/>
      <c r="HHQ65" s="68"/>
      <c r="HRA65" s="32">
        <v>18</v>
      </c>
      <c r="HRB65" s="62" t="s">
        <v>35</v>
      </c>
      <c r="HRC65" s="60" t="s">
        <v>36</v>
      </c>
      <c r="HRD65" s="3" t="s">
        <v>34</v>
      </c>
      <c r="HRE65" s="3"/>
      <c r="HRF65" s="67">
        <v>22</v>
      </c>
      <c r="HRG65" s="3"/>
      <c r="HRH65" s="6"/>
      <c r="HRI65" s="3"/>
      <c r="HRJ65" s="6"/>
      <c r="HRK65" s="3"/>
      <c r="HRL65" s="6"/>
      <c r="HRM65" s="68"/>
      <c r="IAW65" s="32">
        <v>18</v>
      </c>
      <c r="IAX65" s="62" t="s">
        <v>35</v>
      </c>
      <c r="IAY65" s="60" t="s">
        <v>36</v>
      </c>
      <c r="IAZ65" s="3" t="s">
        <v>34</v>
      </c>
      <c r="IBA65" s="3"/>
      <c r="IBB65" s="67">
        <v>22</v>
      </c>
      <c r="IBC65" s="3"/>
      <c r="IBD65" s="6"/>
      <c r="IBE65" s="3"/>
      <c r="IBF65" s="6"/>
      <c r="IBG65" s="3"/>
      <c r="IBH65" s="6"/>
      <c r="IBI65" s="68"/>
      <c r="IKS65" s="32">
        <v>18</v>
      </c>
      <c r="IKT65" s="62" t="s">
        <v>35</v>
      </c>
      <c r="IKU65" s="60" t="s">
        <v>36</v>
      </c>
      <c r="IKV65" s="3" t="s">
        <v>34</v>
      </c>
      <c r="IKW65" s="3"/>
      <c r="IKX65" s="67">
        <v>22</v>
      </c>
      <c r="IKY65" s="3"/>
      <c r="IKZ65" s="6"/>
      <c r="ILA65" s="3"/>
      <c r="ILB65" s="6"/>
      <c r="ILC65" s="3"/>
      <c r="ILD65" s="6"/>
      <c r="ILE65" s="68"/>
      <c r="IUO65" s="32">
        <v>18</v>
      </c>
      <c r="IUP65" s="62" t="s">
        <v>35</v>
      </c>
      <c r="IUQ65" s="60" t="s">
        <v>36</v>
      </c>
      <c r="IUR65" s="3" t="s">
        <v>34</v>
      </c>
      <c r="IUS65" s="3"/>
      <c r="IUT65" s="67">
        <v>22</v>
      </c>
      <c r="IUU65" s="3"/>
      <c r="IUV65" s="6"/>
      <c r="IUW65" s="3"/>
      <c r="IUX65" s="6"/>
      <c r="IUY65" s="3"/>
      <c r="IUZ65" s="6"/>
      <c r="IVA65" s="68"/>
      <c r="JEK65" s="32">
        <v>18</v>
      </c>
      <c r="JEL65" s="62" t="s">
        <v>35</v>
      </c>
      <c r="JEM65" s="60" t="s">
        <v>36</v>
      </c>
      <c r="JEN65" s="3" t="s">
        <v>34</v>
      </c>
      <c r="JEO65" s="3"/>
      <c r="JEP65" s="67">
        <v>22</v>
      </c>
      <c r="JEQ65" s="3"/>
      <c r="JER65" s="6"/>
      <c r="JES65" s="3"/>
      <c r="JET65" s="6"/>
      <c r="JEU65" s="3"/>
      <c r="JEV65" s="6"/>
      <c r="JEW65" s="68"/>
      <c r="JOG65" s="32">
        <v>18</v>
      </c>
      <c r="JOH65" s="62" t="s">
        <v>35</v>
      </c>
      <c r="JOI65" s="60" t="s">
        <v>36</v>
      </c>
      <c r="JOJ65" s="3" t="s">
        <v>34</v>
      </c>
      <c r="JOK65" s="3"/>
      <c r="JOL65" s="67">
        <v>22</v>
      </c>
      <c r="JOM65" s="3"/>
      <c r="JON65" s="6"/>
      <c r="JOO65" s="3"/>
      <c r="JOP65" s="6"/>
      <c r="JOQ65" s="3"/>
      <c r="JOR65" s="6"/>
      <c r="JOS65" s="68"/>
      <c r="JYC65" s="32">
        <v>18</v>
      </c>
      <c r="JYD65" s="62" t="s">
        <v>35</v>
      </c>
      <c r="JYE65" s="60" t="s">
        <v>36</v>
      </c>
      <c r="JYF65" s="3" t="s">
        <v>34</v>
      </c>
      <c r="JYG65" s="3"/>
      <c r="JYH65" s="67">
        <v>22</v>
      </c>
      <c r="JYI65" s="3"/>
      <c r="JYJ65" s="6"/>
      <c r="JYK65" s="3"/>
      <c r="JYL65" s="6"/>
      <c r="JYM65" s="3"/>
      <c r="JYN65" s="6"/>
      <c r="JYO65" s="68"/>
      <c r="KHY65" s="32">
        <v>18</v>
      </c>
      <c r="KHZ65" s="62" t="s">
        <v>35</v>
      </c>
      <c r="KIA65" s="60" t="s">
        <v>36</v>
      </c>
      <c r="KIB65" s="3" t="s">
        <v>34</v>
      </c>
      <c r="KIC65" s="3"/>
      <c r="KID65" s="67">
        <v>22</v>
      </c>
      <c r="KIE65" s="3"/>
      <c r="KIF65" s="6"/>
      <c r="KIG65" s="3"/>
      <c r="KIH65" s="6"/>
      <c r="KII65" s="3"/>
      <c r="KIJ65" s="6"/>
      <c r="KIK65" s="68"/>
      <c r="KRU65" s="32">
        <v>18</v>
      </c>
      <c r="KRV65" s="62" t="s">
        <v>35</v>
      </c>
      <c r="KRW65" s="60" t="s">
        <v>36</v>
      </c>
      <c r="KRX65" s="3" t="s">
        <v>34</v>
      </c>
      <c r="KRY65" s="3"/>
      <c r="KRZ65" s="67">
        <v>22</v>
      </c>
      <c r="KSA65" s="3"/>
      <c r="KSB65" s="6"/>
      <c r="KSC65" s="3"/>
      <c r="KSD65" s="6"/>
      <c r="KSE65" s="3"/>
      <c r="KSF65" s="6"/>
      <c r="KSG65" s="68"/>
      <c r="LBQ65" s="32">
        <v>18</v>
      </c>
      <c r="LBR65" s="62" t="s">
        <v>35</v>
      </c>
      <c r="LBS65" s="60" t="s">
        <v>36</v>
      </c>
      <c r="LBT65" s="3" t="s">
        <v>34</v>
      </c>
      <c r="LBU65" s="3"/>
      <c r="LBV65" s="67">
        <v>22</v>
      </c>
      <c r="LBW65" s="3"/>
      <c r="LBX65" s="6"/>
      <c r="LBY65" s="3"/>
      <c r="LBZ65" s="6"/>
      <c r="LCA65" s="3"/>
      <c r="LCB65" s="6"/>
      <c r="LCC65" s="68"/>
      <c r="LLM65" s="32">
        <v>18</v>
      </c>
      <c r="LLN65" s="62" t="s">
        <v>35</v>
      </c>
      <c r="LLO65" s="60" t="s">
        <v>36</v>
      </c>
      <c r="LLP65" s="3" t="s">
        <v>34</v>
      </c>
      <c r="LLQ65" s="3"/>
      <c r="LLR65" s="67">
        <v>22</v>
      </c>
      <c r="LLS65" s="3"/>
      <c r="LLT65" s="6"/>
      <c r="LLU65" s="3"/>
      <c r="LLV65" s="6"/>
      <c r="LLW65" s="3"/>
      <c r="LLX65" s="6"/>
      <c r="LLY65" s="68"/>
      <c r="LVI65" s="32">
        <v>18</v>
      </c>
      <c r="LVJ65" s="62" t="s">
        <v>35</v>
      </c>
      <c r="LVK65" s="60" t="s">
        <v>36</v>
      </c>
      <c r="LVL65" s="3" t="s">
        <v>34</v>
      </c>
      <c r="LVM65" s="3"/>
      <c r="LVN65" s="67">
        <v>22</v>
      </c>
      <c r="LVO65" s="3"/>
      <c r="LVP65" s="6"/>
      <c r="LVQ65" s="3"/>
      <c r="LVR65" s="6"/>
      <c r="LVS65" s="3"/>
      <c r="LVT65" s="6"/>
      <c r="LVU65" s="68"/>
      <c r="MFE65" s="32">
        <v>18</v>
      </c>
      <c r="MFF65" s="62" t="s">
        <v>35</v>
      </c>
      <c r="MFG65" s="60" t="s">
        <v>36</v>
      </c>
      <c r="MFH65" s="3" t="s">
        <v>34</v>
      </c>
      <c r="MFI65" s="3"/>
      <c r="MFJ65" s="67">
        <v>22</v>
      </c>
      <c r="MFK65" s="3"/>
      <c r="MFL65" s="6"/>
      <c r="MFM65" s="3"/>
      <c r="MFN65" s="6"/>
      <c r="MFO65" s="3"/>
      <c r="MFP65" s="6"/>
      <c r="MFQ65" s="68"/>
      <c r="MPA65" s="32">
        <v>18</v>
      </c>
      <c r="MPB65" s="62" t="s">
        <v>35</v>
      </c>
      <c r="MPC65" s="60" t="s">
        <v>36</v>
      </c>
      <c r="MPD65" s="3" t="s">
        <v>34</v>
      </c>
      <c r="MPE65" s="3"/>
      <c r="MPF65" s="67">
        <v>22</v>
      </c>
      <c r="MPG65" s="3"/>
      <c r="MPH65" s="6"/>
      <c r="MPI65" s="3"/>
      <c r="MPJ65" s="6"/>
      <c r="MPK65" s="3"/>
      <c r="MPL65" s="6"/>
      <c r="MPM65" s="68"/>
      <c r="MYW65" s="32">
        <v>18</v>
      </c>
      <c r="MYX65" s="62" t="s">
        <v>35</v>
      </c>
      <c r="MYY65" s="60" t="s">
        <v>36</v>
      </c>
      <c r="MYZ65" s="3" t="s">
        <v>34</v>
      </c>
      <c r="MZA65" s="3"/>
      <c r="MZB65" s="67">
        <v>22</v>
      </c>
      <c r="MZC65" s="3"/>
      <c r="MZD65" s="6"/>
      <c r="MZE65" s="3"/>
      <c r="MZF65" s="6"/>
      <c r="MZG65" s="3"/>
      <c r="MZH65" s="6"/>
      <c r="MZI65" s="68"/>
      <c r="NIS65" s="32">
        <v>18</v>
      </c>
      <c r="NIT65" s="62" t="s">
        <v>35</v>
      </c>
      <c r="NIU65" s="60" t="s">
        <v>36</v>
      </c>
      <c r="NIV65" s="3" t="s">
        <v>34</v>
      </c>
      <c r="NIW65" s="3"/>
      <c r="NIX65" s="67">
        <v>22</v>
      </c>
      <c r="NIY65" s="3"/>
      <c r="NIZ65" s="6"/>
      <c r="NJA65" s="3"/>
      <c r="NJB65" s="6"/>
      <c r="NJC65" s="3"/>
      <c r="NJD65" s="6"/>
      <c r="NJE65" s="68"/>
      <c r="NSO65" s="32">
        <v>18</v>
      </c>
      <c r="NSP65" s="62" t="s">
        <v>35</v>
      </c>
      <c r="NSQ65" s="60" t="s">
        <v>36</v>
      </c>
      <c r="NSR65" s="3" t="s">
        <v>34</v>
      </c>
      <c r="NSS65" s="3"/>
      <c r="NST65" s="67">
        <v>22</v>
      </c>
      <c r="NSU65" s="3"/>
      <c r="NSV65" s="6"/>
      <c r="NSW65" s="3"/>
      <c r="NSX65" s="6"/>
      <c r="NSY65" s="3"/>
      <c r="NSZ65" s="6"/>
      <c r="NTA65" s="68"/>
      <c r="OCK65" s="32">
        <v>18</v>
      </c>
      <c r="OCL65" s="62" t="s">
        <v>35</v>
      </c>
      <c r="OCM65" s="60" t="s">
        <v>36</v>
      </c>
      <c r="OCN65" s="3" t="s">
        <v>34</v>
      </c>
      <c r="OCO65" s="3"/>
      <c r="OCP65" s="67">
        <v>22</v>
      </c>
      <c r="OCQ65" s="3"/>
      <c r="OCR65" s="6"/>
      <c r="OCS65" s="3"/>
      <c r="OCT65" s="6"/>
      <c r="OCU65" s="3"/>
      <c r="OCV65" s="6"/>
      <c r="OCW65" s="68"/>
      <c r="OMG65" s="32">
        <v>18</v>
      </c>
      <c r="OMH65" s="62" t="s">
        <v>35</v>
      </c>
      <c r="OMI65" s="60" t="s">
        <v>36</v>
      </c>
      <c r="OMJ65" s="3" t="s">
        <v>34</v>
      </c>
      <c r="OMK65" s="3"/>
      <c r="OML65" s="67">
        <v>22</v>
      </c>
      <c r="OMM65" s="3"/>
      <c r="OMN65" s="6"/>
      <c r="OMO65" s="3"/>
      <c r="OMP65" s="6"/>
      <c r="OMQ65" s="3"/>
      <c r="OMR65" s="6"/>
      <c r="OMS65" s="68"/>
      <c r="OWC65" s="32">
        <v>18</v>
      </c>
      <c r="OWD65" s="62" t="s">
        <v>35</v>
      </c>
      <c r="OWE65" s="60" t="s">
        <v>36</v>
      </c>
      <c r="OWF65" s="3" t="s">
        <v>34</v>
      </c>
      <c r="OWG65" s="3"/>
      <c r="OWH65" s="67">
        <v>22</v>
      </c>
      <c r="OWI65" s="3"/>
      <c r="OWJ65" s="6"/>
      <c r="OWK65" s="3"/>
      <c r="OWL65" s="6"/>
      <c r="OWM65" s="3"/>
      <c r="OWN65" s="6"/>
      <c r="OWO65" s="68"/>
      <c r="PFY65" s="32">
        <v>18</v>
      </c>
      <c r="PFZ65" s="62" t="s">
        <v>35</v>
      </c>
      <c r="PGA65" s="60" t="s">
        <v>36</v>
      </c>
      <c r="PGB65" s="3" t="s">
        <v>34</v>
      </c>
      <c r="PGC65" s="3"/>
      <c r="PGD65" s="67">
        <v>22</v>
      </c>
      <c r="PGE65" s="3"/>
      <c r="PGF65" s="6"/>
      <c r="PGG65" s="3"/>
      <c r="PGH65" s="6"/>
      <c r="PGI65" s="3"/>
      <c r="PGJ65" s="6"/>
      <c r="PGK65" s="68"/>
      <c r="PPU65" s="32">
        <v>18</v>
      </c>
      <c r="PPV65" s="62" t="s">
        <v>35</v>
      </c>
      <c r="PPW65" s="60" t="s">
        <v>36</v>
      </c>
      <c r="PPX65" s="3" t="s">
        <v>34</v>
      </c>
      <c r="PPY65" s="3"/>
      <c r="PPZ65" s="67">
        <v>22</v>
      </c>
      <c r="PQA65" s="3"/>
      <c r="PQB65" s="6"/>
      <c r="PQC65" s="3"/>
      <c r="PQD65" s="6"/>
      <c r="PQE65" s="3"/>
      <c r="PQF65" s="6"/>
      <c r="PQG65" s="68"/>
      <c r="PZQ65" s="32">
        <v>18</v>
      </c>
      <c r="PZR65" s="62" t="s">
        <v>35</v>
      </c>
      <c r="PZS65" s="60" t="s">
        <v>36</v>
      </c>
      <c r="PZT65" s="3" t="s">
        <v>34</v>
      </c>
      <c r="PZU65" s="3"/>
      <c r="PZV65" s="67">
        <v>22</v>
      </c>
      <c r="PZW65" s="3"/>
      <c r="PZX65" s="6"/>
      <c r="PZY65" s="3"/>
      <c r="PZZ65" s="6"/>
      <c r="QAA65" s="3"/>
      <c r="QAB65" s="6"/>
      <c r="QAC65" s="68"/>
      <c r="QJM65" s="32">
        <v>18</v>
      </c>
      <c r="QJN65" s="62" t="s">
        <v>35</v>
      </c>
      <c r="QJO65" s="60" t="s">
        <v>36</v>
      </c>
      <c r="QJP65" s="3" t="s">
        <v>34</v>
      </c>
      <c r="QJQ65" s="3"/>
      <c r="QJR65" s="67">
        <v>22</v>
      </c>
      <c r="QJS65" s="3"/>
      <c r="QJT65" s="6"/>
      <c r="QJU65" s="3"/>
      <c r="QJV65" s="6"/>
      <c r="QJW65" s="3"/>
      <c r="QJX65" s="6"/>
      <c r="QJY65" s="68"/>
      <c r="QTI65" s="32">
        <v>18</v>
      </c>
      <c r="QTJ65" s="62" t="s">
        <v>35</v>
      </c>
      <c r="QTK65" s="60" t="s">
        <v>36</v>
      </c>
      <c r="QTL65" s="3" t="s">
        <v>34</v>
      </c>
      <c r="QTM65" s="3"/>
      <c r="QTN65" s="67">
        <v>22</v>
      </c>
      <c r="QTO65" s="3"/>
      <c r="QTP65" s="6"/>
      <c r="QTQ65" s="3"/>
      <c r="QTR65" s="6"/>
      <c r="QTS65" s="3"/>
      <c r="QTT65" s="6"/>
      <c r="QTU65" s="68"/>
      <c r="RDE65" s="32">
        <v>18</v>
      </c>
      <c r="RDF65" s="62" t="s">
        <v>35</v>
      </c>
      <c r="RDG65" s="60" t="s">
        <v>36</v>
      </c>
      <c r="RDH65" s="3" t="s">
        <v>34</v>
      </c>
      <c r="RDI65" s="3"/>
      <c r="RDJ65" s="67">
        <v>22</v>
      </c>
      <c r="RDK65" s="3"/>
      <c r="RDL65" s="6"/>
      <c r="RDM65" s="3"/>
      <c r="RDN65" s="6"/>
      <c r="RDO65" s="3"/>
      <c r="RDP65" s="6"/>
      <c r="RDQ65" s="68"/>
      <c r="RNA65" s="32">
        <v>18</v>
      </c>
      <c r="RNB65" s="62" t="s">
        <v>35</v>
      </c>
      <c r="RNC65" s="60" t="s">
        <v>36</v>
      </c>
      <c r="RND65" s="3" t="s">
        <v>34</v>
      </c>
      <c r="RNE65" s="3"/>
      <c r="RNF65" s="67">
        <v>22</v>
      </c>
      <c r="RNG65" s="3"/>
      <c r="RNH65" s="6"/>
      <c r="RNI65" s="3"/>
      <c r="RNJ65" s="6"/>
      <c r="RNK65" s="3"/>
      <c r="RNL65" s="6"/>
      <c r="RNM65" s="68"/>
      <c r="RWW65" s="32">
        <v>18</v>
      </c>
      <c r="RWX65" s="62" t="s">
        <v>35</v>
      </c>
      <c r="RWY65" s="60" t="s">
        <v>36</v>
      </c>
      <c r="RWZ65" s="3" t="s">
        <v>34</v>
      </c>
      <c r="RXA65" s="3"/>
      <c r="RXB65" s="67">
        <v>22</v>
      </c>
      <c r="RXC65" s="3"/>
      <c r="RXD65" s="6"/>
      <c r="RXE65" s="3"/>
      <c r="RXF65" s="6"/>
      <c r="RXG65" s="3"/>
      <c r="RXH65" s="6"/>
      <c r="RXI65" s="68"/>
      <c r="SGS65" s="32">
        <v>18</v>
      </c>
      <c r="SGT65" s="62" t="s">
        <v>35</v>
      </c>
      <c r="SGU65" s="60" t="s">
        <v>36</v>
      </c>
      <c r="SGV65" s="3" t="s">
        <v>34</v>
      </c>
      <c r="SGW65" s="3"/>
      <c r="SGX65" s="67">
        <v>22</v>
      </c>
      <c r="SGY65" s="3"/>
      <c r="SGZ65" s="6"/>
      <c r="SHA65" s="3"/>
      <c r="SHB65" s="6"/>
      <c r="SHC65" s="3"/>
      <c r="SHD65" s="6"/>
      <c r="SHE65" s="68"/>
      <c r="SQO65" s="32">
        <v>18</v>
      </c>
      <c r="SQP65" s="62" t="s">
        <v>35</v>
      </c>
      <c r="SQQ65" s="60" t="s">
        <v>36</v>
      </c>
      <c r="SQR65" s="3" t="s">
        <v>34</v>
      </c>
      <c r="SQS65" s="3"/>
      <c r="SQT65" s="67">
        <v>22</v>
      </c>
      <c r="SQU65" s="3"/>
      <c r="SQV65" s="6"/>
      <c r="SQW65" s="3"/>
      <c r="SQX65" s="6"/>
      <c r="SQY65" s="3"/>
      <c r="SQZ65" s="6"/>
      <c r="SRA65" s="68"/>
      <c r="TAK65" s="32">
        <v>18</v>
      </c>
      <c r="TAL65" s="62" t="s">
        <v>35</v>
      </c>
      <c r="TAM65" s="60" t="s">
        <v>36</v>
      </c>
      <c r="TAN65" s="3" t="s">
        <v>34</v>
      </c>
      <c r="TAO65" s="3"/>
      <c r="TAP65" s="67">
        <v>22</v>
      </c>
      <c r="TAQ65" s="3"/>
      <c r="TAR65" s="6"/>
      <c r="TAS65" s="3"/>
      <c r="TAT65" s="6"/>
      <c r="TAU65" s="3"/>
      <c r="TAV65" s="6"/>
      <c r="TAW65" s="68"/>
      <c r="TKG65" s="32">
        <v>18</v>
      </c>
      <c r="TKH65" s="62" t="s">
        <v>35</v>
      </c>
      <c r="TKI65" s="60" t="s">
        <v>36</v>
      </c>
      <c r="TKJ65" s="3" t="s">
        <v>34</v>
      </c>
      <c r="TKK65" s="3"/>
      <c r="TKL65" s="67">
        <v>22</v>
      </c>
      <c r="TKM65" s="3"/>
      <c r="TKN65" s="6"/>
      <c r="TKO65" s="3"/>
      <c r="TKP65" s="6"/>
      <c r="TKQ65" s="3"/>
      <c r="TKR65" s="6"/>
      <c r="TKS65" s="68"/>
      <c r="TUC65" s="32">
        <v>18</v>
      </c>
      <c r="TUD65" s="62" t="s">
        <v>35</v>
      </c>
      <c r="TUE65" s="60" t="s">
        <v>36</v>
      </c>
      <c r="TUF65" s="3" t="s">
        <v>34</v>
      </c>
      <c r="TUG65" s="3"/>
      <c r="TUH65" s="67">
        <v>22</v>
      </c>
      <c r="TUI65" s="3"/>
      <c r="TUJ65" s="6"/>
      <c r="TUK65" s="3"/>
      <c r="TUL65" s="6"/>
      <c r="TUM65" s="3"/>
      <c r="TUN65" s="6"/>
      <c r="TUO65" s="68"/>
      <c r="UDY65" s="32">
        <v>18</v>
      </c>
      <c r="UDZ65" s="62" t="s">
        <v>35</v>
      </c>
      <c r="UEA65" s="60" t="s">
        <v>36</v>
      </c>
      <c r="UEB65" s="3" t="s">
        <v>34</v>
      </c>
      <c r="UEC65" s="3"/>
      <c r="UED65" s="67">
        <v>22</v>
      </c>
      <c r="UEE65" s="3"/>
      <c r="UEF65" s="6"/>
      <c r="UEG65" s="3"/>
      <c r="UEH65" s="6"/>
      <c r="UEI65" s="3"/>
      <c r="UEJ65" s="6"/>
      <c r="UEK65" s="68"/>
      <c r="UNU65" s="32">
        <v>18</v>
      </c>
      <c r="UNV65" s="62" t="s">
        <v>35</v>
      </c>
      <c r="UNW65" s="60" t="s">
        <v>36</v>
      </c>
      <c r="UNX65" s="3" t="s">
        <v>34</v>
      </c>
      <c r="UNY65" s="3"/>
      <c r="UNZ65" s="67">
        <v>22</v>
      </c>
      <c r="UOA65" s="3"/>
      <c r="UOB65" s="6"/>
      <c r="UOC65" s="3"/>
      <c r="UOD65" s="6"/>
      <c r="UOE65" s="3"/>
      <c r="UOF65" s="6"/>
      <c r="UOG65" s="68"/>
      <c r="UXQ65" s="32">
        <v>18</v>
      </c>
      <c r="UXR65" s="62" t="s">
        <v>35</v>
      </c>
      <c r="UXS65" s="60" t="s">
        <v>36</v>
      </c>
      <c r="UXT65" s="3" t="s">
        <v>34</v>
      </c>
      <c r="UXU65" s="3"/>
      <c r="UXV65" s="67">
        <v>22</v>
      </c>
      <c r="UXW65" s="3"/>
      <c r="UXX65" s="6"/>
      <c r="UXY65" s="3"/>
      <c r="UXZ65" s="6"/>
      <c r="UYA65" s="3"/>
      <c r="UYB65" s="6"/>
      <c r="UYC65" s="68"/>
      <c r="VHM65" s="32">
        <v>18</v>
      </c>
      <c r="VHN65" s="62" t="s">
        <v>35</v>
      </c>
      <c r="VHO65" s="60" t="s">
        <v>36</v>
      </c>
      <c r="VHP65" s="3" t="s">
        <v>34</v>
      </c>
      <c r="VHQ65" s="3"/>
      <c r="VHR65" s="67">
        <v>22</v>
      </c>
      <c r="VHS65" s="3"/>
      <c r="VHT65" s="6"/>
      <c r="VHU65" s="3"/>
      <c r="VHV65" s="6"/>
      <c r="VHW65" s="3"/>
      <c r="VHX65" s="6"/>
      <c r="VHY65" s="68"/>
      <c r="VRI65" s="32">
        <v>18</v>
      </c>
      <c r="VRJ65" s="62" t="s">
        <v>35</v>
      </c>
      <c r="VRK65" s="60" t="s">
        <v>36</v>
      </c>
      <c r="VRL65" s="3" t="s">
        <v>34</v>
      </c>
      <c r="VRM65" s="3"/>
      <c r="VRN65" s="67">
        <v>22</v>
      </c>
      <c r="VRO65" s="3"/>
      <c r="VRP65" s="6"/>
      <c r="VRQ65" s="3"/>
      <c r="VRR65" s="6"/>
      <c r="VRS65" s="3"/>
      <c r="VRT65" s="6"/>
      <c r="VRU65" s="68"/>
      <c r="WBE65" s="32">
        <v>18</v>
      </c>
      <c r="WBF65" s="62" t="s">
        <v>35</v>
      </c>
      <c r="WBG65" s="60" t="s">
        <v>36</v>
      </c>
      <c r="WBH65" s="3" t="s">
        <v>34</v>
      </c>
      <c r="WBI65" s="3"/>
      <c r="WBJ65" s="67">
        <v>22</v>
      </c>
      <c r="WBK65" s="3"/>
      <c r="WBL65" s="6"/>
      <c r="WBM65" s="3"/>
      <c r="WBN65" s="6"/>
      <c r="WBO65" s="3"/>
      <c r="WBP65" s="6"/>
      <c r="WBQ65" s="68"/>
      <c r="WLA65" s="32">
        <v>18</v>
      </c>
      <c r="WLB65" s="62" t="s">
        <v>35</v>
      </c>
      <c r="WLC65" s="60" t="s">
        <v>36</v>
      </c>
      <c r="WLD65" s="3" t="s">
        <v>34</v>
      </c>
      <c r="WLE65" s="3"/>
      <c r="WLF65" s="67">
        <v>22</v>
      </c>
      <c r="WLG65" s="3"/>
      <c r="WLH65" s="6"/>
      <c r="WLI65" s="3"/>
      <c r="WLJ65" s="6"/>
      <c r="WLK65" s="3"/>
      <c r="WLL65" s="6"/>
      <c r="WLM65" s="68"/>
      <c r="WUW65" s="32">
        <v>18</v>
      </c>
      <c r="WUX65" s="62" t="s">
        <v>35</v>
      </c>
      <c r="WUY65" s="60" t="s">
        <v>36</v>
      </c>
      <c r="WUZ65" s="3" t="s">
        <v>34</v>
      </c>
      <c r="WVA65" s="3"/>
      <c r="WVB65" s="67">
        <v>22</v>
      </c>
      <c r="WVC65" s="3"/>
      <c r="WVD65" s="6"/>
      <c r="WVE65" s="3"/>
      <c r="WVF65" s="6"/>
      <c r="WVG65" s="3"/>
      <c r="WVH65" s="6"/>
      <c r="WVI65" s="68"/>
    </row>
    <row r="66" spans="1:16129" x14ac:dyDescent="0.25">
      <c r="A66" s="32"/>
      <c r="B66" s="37" t="s">
        <v>12</v>
      </c>
      <c r="C66" s="3" t="s">
        <v>13</v>
      </c>
      <c r="D66" s="35">
        <v>7.78</v>
      </c>
      <c r="E66" s="35"/>
      <c r="F66" s="35"/>
      <c r="G66" s="35"/>
      <c r="H66" s="35"/>
      <c r="I66" s="35"/>
      <c r="J66" s="35"/>
      <c r="K66" s="36"/>
      <c r="L66" s="11" t="s">
        <v>96</v>
      </c>
      <c r="IK66" s="32"/>
      <c r="IL66" s="3"/>
      <c r="IM66" s="37" t="s">
        <v>12</v>
      </c>
      <c r="IN66" s="3" t="s">
        <v>13</v>
      </c>
      <c r="IO66" s="6">
        <v>0.38900000000000001</v>
      </c>
      <c r="IP66" s="6">
        <f>IP65*IO66</f>
        <v>8.5579999999999998</v>
      </c>
      <c r="IQ66" s="3"/>
      <c r="IR66" s="6"/>
      <c r="IS66" s="5">
        <v>6</v>
      </c>
      <c r="IT66" s="6">
        <f>IP66*IS66</f>
        <v>51.347999999999999</v>
      </c>
      <c r="IU66" s="3"/>
      <c r="IV66" s="6"/>
      <c r="IW66" s="68">
        <f>IR66+IT66+IV66</f>
        <v>51.347999999999999</v>
      </c>
      <c r="SG66" s="32"/>
      <c r="SH66" s="3"/>
      <c r="SI66" s="37" t="s">
        <v>12</v>
      </c>
      <c r="SJ66" s="3" t="s">
        <v>13</v>
      </c>
      <c r="SK66" s="6">
        <v>0.38900000000000001</v>
      </c>
      <c r="SL66" s="6">
        <f>SL65*SK66</f>
        <v>8.5579999999999998</v>
      </c>
      <c r="SM66" s="3"/>
      <c r="SN66" s="6"/>
      <c r="SO66" s="5">
        <v>6</v>
      </c>
      <c r="SP66" s="6">
        <f>SL66*SO66</f>
        <v>51.347999999999999</v>
      </c>
      <c r="SQ66" s="3"/>
      <c r="SR66" s="6"/>
      <c r="SS66" s="68">
        <f>SN66+SP66+SR66</f>
        <v>51.347999999999999</v>
      </c>
      <c r="ACC66" s="32"/>
      <c r="ACD66" s="3"/>
      <c r="ACE66" s="37" t="s">
        <v>12</v>
      </c>
      <c r="ACF66" s="3" t="s">
        <v>13</v>
      </c>
      <c r="ACG66" s="6">
        <v>0.38900000000000001</v>
      </c>
      <c r="ACH66" s="6">
        <f>ACH65*ACG66</f>
        <v>8.5579999999999998</v>
      </c>
      <c r="ACI66" s="3"/>
      <c r="ACJ66" s="6"/>
      <c r="ACK66" s="5">
        <v>6</v>
      </c>
      <c r="ACL66" s="6">
        <f>ACH66*ACK66</f>
        <v>51.347999999999999</v>
      </c>
      <c r="ACM66" s="3"/>
      <c r="ACN66" s="6"/>
      <c r="ACO66" s="68">
        <f>ACJ66+ACL66+ACN66</f>
        <v>51.347999999999999</v>
      </c>
      <c r="ALY66" s="32"/>
      <c r="ALZ66" s="3"/>
      <c r="AMA66" s="37" t="s">
        <v>12</v>
      </c>
      <c r="AMB66" s="3" t="s">
        <v>13</v>
      </c>
      <c r="AMC66" s="6">
        <v>0.38900000000000001</v>
      </c>
      <c r="AMD66" s="6">
        <f>AMD65*AMC66</f>
        <v>8.5579999999999998</v>
      </c>
      <c r="AME66" s="3"/>
      <c r="AMF66" s="6"/>
      <c r="AMG66" s="5">
        <v>6</v>
      </c>
      <c r="AMH66" s="6">
        <f>AMD66*AMG66</f>
        <v>51.347999999999999</v>
      </c>
      <c r="AMI66" s="3"/>
      <c r="AMJ66" s="6"/>
      <c r="AMK66" s="68">
        <f>AMF66+AMH66+AMJ66</f>
        <v>51.347999999999999</v>
      </c>
      <c r="AVU66" s="32"/>
      <c r="AVV66" s="3"/>
      <c r="AVW66" s="37" t="s">
        <v>12</v>
      </c>
      <c r="AVX66" s="3" t="s">
        <v>13</v>
      </c>
      <c r="AVY66" s="6">
        <v>0.38900000000000001</v>
      </c>
      <c r="AVZ66" s="6">
        <f>AVZ65*AVY66</f>
        <v>8.5579999999999998</v>
      </c>
      <c r="AWA66" s="3"/>
      <c r="AWB66" s="6"/>
      <c r="AWC66" s="5">
        <v>6</v>
      </c>
      <c r="AWD66" s="6">
        <f>AVZ66*AWC66</f>
        <v>51.347999999999999</v>
      </c>
      <c r="AWE66" s="3"/>
      <c r="AWF66" s="6"/>
      <c r="AWG66" s="68">
        <f>AWB66+AWD66+AWF66</f>
        <v>51.347999999999999</v>
      </c>
      <c r="BFQ66" s="32"/>
      <c r="BFR66" s="3"/>
      <c r="BFS66" s="37" t="s">
        <v>12</v>
      </c>
      <c r="BFT66" s="3" t="s">
        <v>13</v>
      </c>
      <c r="BFU66" s="6">
        <v>0.38900000000000001</v>
      </c>
      <c r="BFV66" s="6">
        <f>BFV65*BFU66</f>
        <v>8.5579999999999998</v>
      </c>
      <c r="BFW66" s="3"/>
      <c r="BFX66" s="6"/>
      <c r="BFY66" s="5">
        <v>6</v>
      </c>
      <c r="BFZ66" s="6">
        <f>BFV66*BFY66</f>
        <v>51.347999999999999</v>
      </c>
      <c r="BGA66" s="3"/>
      <c r="BGB66" s="6"/>
      <c r="BGC66" s="68">
        <f>BFX66+BFZ66+BGB66</f>
        <v>51.347999999999999</v>
      </c>
      <c r="BPM66" s="32"/>
      <c r="BPN66" s="3"/>
      <c r="BPO66" s="37" t="s">
        <v>12</v>
      </c>
      <c r="BPP66" s="3" t="s">
        <v>13</v>
      </c>
      <c r="BPQ66" s="6">
        <v>0.38900000000000001</v>
      </c>
      <c r="BPR66" s="6">
        <f>BPR65*BPQ66</f>
        <v>8.5579999999999998</v>
      </c>
      <c r="BPS66" s="3"/>
      <c r="BPT66" s="6"/>
      <c r="BPU66" s="5">
        <v>6</v>
      </c>
      <c r="BPV66" s="6">
        <f>BPR66*BPU66</f>
        <v>51.347999999999999</v>
      </c>
      <c r="BPW66" s="3"/>
      <c r="BPX66" s="6"/>
      <c r="BPY66" s="68">
        <f>BPT66+BPV66+BPX66</f>
        <v>51.347999999999999</v>
      </c>
      <c r="BZI66" s="32"/>
      <c r="BZJ66" s="3"/>
      <c r="BZK66" s="37" t="s">
        <v>12</v>
      </c>
      <c r="BZL66" s="3" t="s">
        <v>13</v>
      </c>
      <c r="BZM66" s="6">
        <v>0.38900000000000001</v>
      </c>
      <c r="BZN66" s="6">
        <f>BZN65*BZM66</f>
        <v>8.5579999999999998</v>
      </c>
      <c r="BZO66" s="3"/>
      <c r="BZP66" s="6"/>
      <c r="BZQ66" s="5">
        <v>6</v>
      </c>
      <c r="BZR66" s="6">
        <f>BZN66*BZQ66</f>
        <v>51.347999999999999</v>
      </c>
      <c r="BZS66" s="3"/>
      <c r="BZT66" s="6"/>
      <c r="BZU66" s="68">
        <f>BZP66+BZR66+BZT66</f>
        <v>51.347999999999999</v>
      </c>
      <c r="CJE66" s="32"/>
      <c r="CJF66" s="3"/>
      <c r="CJG66" s="37" t="s">
        <v>12</v>
      </c>
      <c r="CJH66" s="3" t="s">
        <v>13</v>
      </c>
      <c r="CJI66" s="6">
        <v>0.38900000000000001</v>
      </c>
      <c r="CJJ66" s="6">
        <f>CJJ65*CJI66</f>
        <v>8.5579999999999998</v>
      </c>
      <c r="CJK66" s="3"/>
      <c r="CJL66" s="6"/>
      <c r="CJM66" s="5">
        <v>6</v>
      </c>
      <c r="CJN66" s="6">
        <f>CJJ66*CJM66</f>
        <v>51.347999999999999</v>
      </c>
      <c r="CJO66" s="3"/>
      <c r="CJP66" s="6"/>
      <c r="CJQ66" s="68">
        <f>CJL66+CJN66+CJP66</f>
        <v>51.347999999999999</v>
      </c>
      <c r="CTA66" s="32"/>
      <c r="CTB66" s="3"/>
      <c r="CTC66" s="37" t="s">
        <v>12</v>
      </c>
      <c r="CTD66" s="3" t="s">
        <v>13</v>
      </c>
      <c r="CTE66" s="6">
        <v>0.38900000000000001</v>
      </c>
      <c r="CTF66" s="6">
        <f>CTF65*CTE66</f>
        <v>8.5579999999999998</v>
      </c>
      <c r="CTG66" s="3"/>
      <c r="CTH66" s="6"/>
      <c r="CTI66" s="5">
        <v>6</v>
      </c>
      <c r="CTJ66" s="6">
        <f>CTF66*CTI66</f>
        <v>51.347999999999999</v>
      </c>
      <c r="CTK66" s="3"/>
      <c r="CTL66" s="6"/>
      <c r="CTM66" s="68">
        <f>CTH66+CTJ66+CTL66</f>
        <v>51.347999999999999</v>
      </c>
      <c r="DCW66" s="32"/>
      <c r="DCX66" s="3"/>
      <c r="DCY66" s="37" t="s">
        <v>12</v>
      </c>
      <c r="DCZ66" s="3" t="s">
        <v>13</v>
      </c>
      <c r="DDA66" s="6">
        <v>0.38900000000000001</v>
      </c>
      <c r="DDB66" s="6">
        <f>DDB65*DDA66</f>
        <v>8.5579999999999998</v>
      </c>
      <c r="DDC66" s="3"/>
      <c r="DDD66" s="6"/>
      <c r="DDE66" s="5">
        <v>6</v>
      </c>
      <c r="DDF66" s="6">
        <f>DDB66*DDE66</f>
        <v>51.347999999999999</v>
      </c>
      <c r="DDG66" s="3"/>
      <c r="DDH66" s="6"/>
      <c r="DDI66" s="68">
        <f>DDD66+DDF66+DDH66</f>
        <v>51.347999999999999</v>
      </c>
      <c r="DMS66" s="32"/>
      <c r="DMT66" s="3"/>
      <c r="DMU66" s="37" t="s">
        <v>12</v>
      </c>
      <c r="DMV66" s="3" t="s">
        <v>13</v>
      </c>
      <c r="DMW66" s="6">
        <v>0.38900000000000001</v>
      </c>
      <c r="DMX66" s="6">
        <f>DMX65*DMW66</f>
        <v>8.5579999999999998</v>
      </c>
      <c r="DMY66" s="3"/>
      <c r="DMZ66" s="6"/>
      <c r="DNA66" s="5">
        <v>6</v>
      </c>
      <c r="DNB66" s="6">
        <f>DMX66*DNA66</f>
        <v>51.347999999999999</v>
      </c>
      <c r="DNC66" s="3"/>
      <c r="DND66" s="6"/>
      <c r="DNE66" s="68">
        <f>DMZ66+DNB66+DND66</f>
        <v>51.347999999999999</v>
      </c>
      <c r="DWO66" s="32"/>
      <c r="DWP66" s="3"/>
      <c r="DWQ66" s="37" t="s">
        <v>12</v>
      </c>
      <c r="DWR66" s="3" t="s">
        <v>13</v>
      </c>
      <c r="DWS66" s="6">
        <v>0.38900000000000001</v>
      </c>
      <c r="DWT66" s="6">
        <f>DWT65*DWS66</f>
        <v>8.5579999999999998</v>
      </c>
      <c r="DWU66" s="3"/>
      <c r="DWV66" s="6"/>
      <c r="DWW66" s="5">
        <v>6</v>
      </c>
      <c r="DWX66" s="6">
        <f>DWT66*DWW66</f>
        <v>51.347999999999999</v>
      </c>
      <c r="DWY66" s="3"/>
      <c r="DWZ66" s="6"/>
      <c r="DXA66" s="68">
        <f>DWV66+DWX66+DWZ66</f>
        <v>51.347999999999999</v>
      </c>
      <c r="EGK66" s="32"/>
      <c r="EGL66" s="3"/>
      <c r="EGM66" s="37" t="s">
        <v>12</v>
      </c>
      <c r="EGN66" s="3" t="s">
        <v>13</v>
      </c>
      <c r="EGO66" s="6">
        <v>0.38900000000000001</v>
      </c>
      <c r="EGP66" s="6">
        <f>EGP65*EGO66</f>
        <v>8.5579999999999998</v>
      </c>
      <c r="EGQ66" s="3"/>
      <c r="EGR66" s="6"/>
      <c r="EGS66" s="5">
        <v>6</v>
      </c>
      <c r="EGT66" s="6">
        <f>EGP66*EGS66</f>
        <v>51.347999999999999</v>
      </c>
      <c r="EGU66" s="3"/>
      <c r="EGV66" s="6"/>
      <c r="EGW66" s="68">
        <f>EGR66+EGT66+EGV66</f>
        <v>51.347999999999999</v>
      </c>
      <c r="EQG66" s="32"/>
      <c r="EQH66" s="3"/>
      <c r="EQI66" s="37" t="s">
        <v>12</v>
      </c>
      <c r="EQJ66" s="3" t="s">
        <v>13</v>
      </c>
      <c r="EQK66" s="6">
        <v>0.38900000000000001</v>
      </c>
      <c r="EQL66" s="6">
        <f>EQL65*EQK66</f>
        <v>8.5579999999999998</v>
      </c>
      <c r="EQM66" s="3"/>
      <c r="EQN66" s="6"/>
      <c r="EQO66" s="5">
        <v>6</v>
      </c>
      <c r="EQP66" s="6">
        <f>EQL66*EQO66</f>
        <v>51.347999999999999</v>
      </c>
      <c r="EQQ66" s="3"/>
      <c r="EQR66" s="6"/>
      <c r="EQS66" s="68">
        <f>EQN66+EQP66+EQR66</f>
        <v>51.347999999999999</v>
      </c>
      <c r="FAC66" s="32"/>
      <c r="FAD66" s="3"/>
      <c r="FAE66" s="37" t="s">
        <v>12</v>
      </c>
      <c r="FAF66" s="3" t="s">
        <v>13</v>
      </c>
      <c r="FAG66" s="6">
        <v>0.38900000000000001</v>
      </c>
      <c r="FAH66" s="6">
        <f>FAH65*FAG66</f>
        <v>8.5579999999999998</v>
      </c>
      <c r="FAI66" s="3"/>
      <c r="FAJ66" s="6"/>
      <c r="FAK66" s="5">
        <v>6</v>
      </c>
      <c r="FAL66" s="6">
        <f>FAH66*FAK66</f>
        <v>51.347999999999999</v>
      </c>
      <c r="FAM66" s="3"/>
      <c r="FAN66" s="6"/>
      <c r="FAO66" s="68">
        <f>FAJ66+FAL66+FAN66</f>
        <v>51.347999999999999</v>
      </c>
      <c r="FJY66" s="32"/>
      <c r="FJZ66" s="3"/>
      <c r="FKA66" s="37" t="s">
        <v>12</v>
      </c>
      <c r="FKB66" s="3" t="s">
        <v>13</v>
      </c>
      <c r="FKC66" s="6">
        <v>0.38900000000000001</v>
      </c>
      <c r="FKD66" s="6">
        <f>FKD65*FKC66</f>
        <v>8.5579999999999998</v>
      </c>
      <c r="FKE66" s="3"/>
      <c r="FKF66" s="6"/>
      <c r="FKG66" s="5">
        <v>6</v>
      </c>
      <c r="FKH66" s="6">
        <f>FKD66*FKG66</f>
        <v>51.347999999999999</v>
      </c>
      <c r="FKI66" s="3"/>
      <c r="FKJ66" s="6"/>
      <c r="FKK66" s="68">
        <f>FKF66+FKH66+FKJ66</f>
        <v>51.347999999999999</v>
      </c>
      <c r="FTU66" s="32"/>
      <c r="FTV66" s="3"/>
      <c r="FTW66" s="37" t="s">
        <v>12</v>
      </c>
      <c r="FTX66" s="3" t="s">
        <v>13</v>
      </c>
      <c r="FTY66" s="6">
        <v>0.38900000000000001</v>
      </c>
      <c r="FTZ66" s="6">
        <f>FTZ65*FTY66</f>
        <v>8.5579999999999998</v>
      </c>
      <c r="FUA66" s="3"/>
      <c r="FUB66" s="6"/>
      <c r="FUC66" s="5">
        <v>6</v>
      </c>
      <c r="FUD66" s="6">
        <f>FTZ66*FUC66</f>
        <v>51.347999999999999</v>
      </c>
      <c r="FUE66" s="3"/>
      <c r="FUF66" s="6"/>
      <c r="FUG66" s="68">
        <f>FUB66+FUD66+FUF66</f>
        <v>51.347999999999999</v>
      </c>
      <c r="GDQ66" s="32"/>
      <c r="GDR66" s="3"/>
      <c r="GDS66" s="37" t="s">
        <v>12</v>
      </c>
      <c r="GDT66" s="3" t="s">
        <v>13</v>
      </c>
      <c r="GDU66" s="6">
        <v>0.38900000000000001</v>
      </c>
      <c r="GDV66" s="6">
        <f>GDV65*GDU66</f>
        <v>8.5579999999999998</v>
      </c>
      <c r="GDW66" s="3"/>
      <c r="GDX66" s="6"/>
      <c r="GDY66" s="5">
        <v>6</v>
      </c>
      <c r="GDZ66" s="6">
        <f>GDV66*GDY66</f>
        <v>51.347999999999999</v>
      </c>
      <c r="GEA66" s="3"/>
      <c r="GEB66" s="6"/>
      <c r="GEC66" s="68">
        <f>GDX66+GDZ66+GEB66</f>
        <v>51.347999999999999</v>
      </c>
      <c r="GNM66" s="32"/>
      <c r="GNN66" s="3"/>
      <c r="GNO66" s="37" t="s">
        <v>12</v>
      </c>
      <c r="GNP66" s="3" t="s">
        <v>13</v>
      </c>
      <c r="GNQ66" s="6">
        <v>0.38900000000000001</v>
      </c>
      <c r="GNR66" s="6">
        <f>GNR65*GNQ66</f>
        <v>8.5579999999999998</v>
      </c>
      <c r="GNS66" s="3"/>
      <c r="GNT66" s="6"/>
      <c r="GNU66" s="5">
        <v>6</v>
      </c>
      <c r="GNV66" s="6">
        <f>GNR66*GNU66</f>
        <v>51.347999999999999</v>
      </c>
      <c r="GNW66" s="3"/>
      <c r="GNX66" s="6"/>
      <c r="GNY66" s="68">
        <f>GNT66+GNV66+GNX66</f>
        <v>51.347999999999999</v>
      </c>
      <c r="GXI66" s="32"/>
      <c r="GXJ66" s="3"/>
      <c r="GXK66" s="37" t="s">
        <v>12</v>
      </c>
      <c r="GXL66" s="3" t="s">
        <v>13</v>
      </c>
      <c r="GXM66" s="6">
        <v>0.38900000000000001</v>
      </c>
      <c r="GXN66" s="6">
        <f>GXN65*GXM66</f>
        <v>8.5579999999999998</v>
      </c>
      <c r="GXO66" s="3"/>
      <c r="GXP66" s="6"/>
      <c r="GXQ66" s="5">
        <v>6</v>
      </c>
      <c r="GXR66" s="6">
        <f>GXN66*GXQ66</f>
        <v>51.347999999999999</v>
      </c>
      <c r="GXS66" s="3"/>
      <c r="GXT66" s="6"/>
      <c r="GXU66" s="68">
        <f>GXP66+GXR66+GXT66</f>
        <v>51.347999999999999</v>
      </c>
      <c r="HHE66" s="32"/>
      <c r="HHF66" s="3"/>
      <c r="HHG66" s="37" t="s">
        <v>12</v>
      </c>
      <c r="HHH66" s="3" t="s">
        <v>13</v>
      </c>
      <c r="HHI66" s="6">
        <v>0.38900000000000001</v>
      </c>
      <c r="HHJ66" s="6">
        <f>HHJ65*HHI66</f>
        <v>8.5579999999999998</v>
      </c>
      <c r="HHK66" s="3"/>
      <c r="HHL66" s="6"/>
      <c r="HHM66" s="5">
        <v>6</v>
      </c>
      <c r="HHN66" s="6">
        <f>HHJ66*HHM66</f>
        <v>51.347999999999999</v>
      </c>
      <c r="HHO66" s="3"/>
      <c r="HHP66" s="6"/>
      <c r="HHQ66" s="68">
        <f>HHL66+HHN66+HHP66</f>
        <v>51.347999999999999</v>
      </c>
      <c r="HRA66" s="32"/>
      <c r="HRB66" s="3"/>
      <c r="HRC66" s="37" t="s">
        <v>12</v>
      </c>
      <c r="HRD66" s="3" t="s">
        <v>13</v>
      </c>
      <c r="HRE66" s="6">
        <v>0.38900000000000001</v>
      </c>
      <c r="HRF66" s="6">
        <f>HRF65*HRE66</f>
        <v>8.5579999999999998</v>
      </c>
      <c r="HRG66" s="3"/>
      <c r="HRH66" s="6"/>
      <c r="HRI66" s="5">
        <v>6</v>
      </c>
      <c r="HRJ66" s="6">
        <f>HRF66*HRI66</f>
        <v>51.347999999999999</v>
      </c>
      <c r="HRK66" s="3"/>
      <c r="HRL66" s="6"/>
      <c r="HRM66" s="68">
        <f>HRH66+HRJ66+HRL66</f>
        <v>51.347999999999999</v>
      </c>
      <c r="IAW66" s="32"/>
      <c r="IAX66" s="3"/>
      <c r="IAY66" s="37" t="s">
        <v>12</v>
      </c>
      <c r="IAZ66" s="3" t="s">
        <v>13</v>
      </c>
      <c r="IBA66" s="6">
        <v>0.38900000000000001</v>
      </c>
      <c r="IBB66" s="6">
        <f>IBB65*IBA66</f>
        <v>8.5579999999999998</v>
      </c>
      <c r="IBC66" s="3"/>
      <c r="IBD66" s="6"/>
      <c r="IBE66" s="5">
        <v>6</v>
      </c>
      <c r="IBF66" s="6">
        <f>IBB66*IBE66</f>
        <v>51.347999999999999</v>
      </c>
      <c r="IBG66" s="3"/>
      <c r="IBH66" s="6"/>
      <c r="IBI66" s="68">
        <f>IBD66+IBF66+IBH66</f>
        <v>51.347999999999999</v>
      </c>
      <c r="IKS66" s="32"/>
      <c r="IKT66" s="3"/>
      <c r="IKU66" s="37" t="s">
        <v>12</v>
      </c>
      <c r="IKV66" s="3" t="s">
        <v>13</v>
      </c>
      <c r="IKW66" s="6">
        <v>0.38900000000000001</v>
      </c>
      <c r="IKX66" s="6">
        <f>IKX65*IKW66</f>
        <v>8.5579999999999998</v>
      </c>
      <c r="IKY66" s="3"/>
      <c r="IKZ66" s="6"/>
      <c r="ILA66" s="5">
        <v>6</v>
      </c>
      <c r="ILB66" s="6">
        <f>IKX66*ILA66</f>
        <v>51.347999999999999</v>
      </c>
      <c r="ILC66" s="3"/>
      <c r="ILD66" s="6"/>
      <c r="ILE66" s="68">
        <f>IKZ66+ILB66+ILD66</f>
        <v>51.347999999999999</v>
      </c>
      <c r="IUO66" s="32"/>
      <c r="IUP66" s="3"/>
      <c r="IUQ66" s="37" t="s">
        <v>12</v>
      </c>
      <c r="IUR66" s="3" t="s">
        <v>13</v>
      </c>
      <c r="IUS66" s="6">
        <v>0.38900000000000001</v>
      </c>
      <c r="IUT66" s="6">
        <f>IUT65*IUS66</f>
        <v>8.5579999999999998</v>
      </c>
      <c r="IUU66" s="3"/>
      <c r="IUV66" s="6"/>
      <c r="IUW66" s="5">
        <v>6</v>
      </c>
      <c r="IUX66" s="6">
        <f>IUT66*IUW66</f>
        <v>51.347999999999999</v>
      </c>
      <c r="IUY66" s="3"/>
      <c r="IUZ66" s="6"/>
      <c r="IVA66" s="68">
        <f>IUV66+IUX66+IUZ66</f>
        <v>51.347999999999999</v>
      </c>
      <c r="JEK66" s="32"/>
      <c r="JEL66" s="3"/>
      <c r="JEM66" s="37" t="s">
        <v>12</v>
      </c>
      <c r="JEN66" s="3" t="s">
        <v>13</v>
      </c>
      <c r="JEO66" s="6">
        <v>0.38900000000000001</v>
      </c>
      <c r="JEP66" s="6">
        <f>JEP65*JEO66</f>
        <v>8.5579999999999998</v>
      </c>
      <c r="JEQ66" s="3"/>
      <c r="JER66" s="6"/>
      <c r="JES66" s="5">
        <v>6</v>
      </c>
      <c r="JET66" s="6">
        <f>JEP66*JES66</f>
        <v>51.347999999999999</v>
      </c>
      <c r="JEU66" s="3"/>
      <c r="JEV66" s="6"/>
      <c r="JEW66" s="68">
        <f>JER66+JET66+JEV66</f>
        <v>51.347999999999999</v>
      </c>
      <c r="JOG66" s="32"/>
      <c r="JOH66" s="3"/>
      <c r="JOI66" s="37" t="s">
        <v>12</v>
      </c>
      <c r="JOJ66" s="3" t="s">
        <v>13</v>
      </c>
      <c r="JOK66" s="6">
        <v>0.38900000000000001</v>
      </c>
      <c r="JOL66" s="6">
        <f>JOL65*JOK66</f>
        <v>8.5579999999999998</v>
      </c>
      <c r="JOM66" s="3"/>
      <c r="JON66" s="6"/>
      <c r="JOO66" s="5">
        <v>6</v>
      </c>
      <c r="JOP66" s="6">
        <f>JOL66*JOO66</f>
        <v>51.347999999999999</v>
      </c>
      <c r="JOQ66" s="3"/>
      <c r="JOR66" s="6"/>
      <c r="JOS66" s="68">
        <f>JON66+JOP66+JOR66</f>
        <v>51.347999999999999</v>
      </c>
      <c r="JYC66" s="32"/>
      <c r="JYD66" s="3"/>
      <c r="JYE66" s="37" t="s">
        <v>12</v>
      </c>
      <c r="JYF66" s="3" t="s">
        <v>13</v>
      </c>
      <c r="JYG66" s="6">
        <v>0.38900000000000001</v>
      </c>
      <c r="JYH66" s="6">
        <f>JYH65*JYG66</f>
        <v>8.5579999999999998</v>
      </c>
      <c r="JYI66" s="3"/>
      <c r="JYJ66" s="6"/>
      <c r="JYK66" s="5">
        <v>6</v>
      </c>
      <c r="JYL66" s="6">
        <f>JYH66*JYK66</f>
        <v>51.347999999999999</v>
      </c>
      <c r="JYM66" s="3"/>
      <c r="JYN66" s="6"/>
      <c r="JYO66" s="68">
        <f>JYJ66+JYL66+JYN66</f>
        <v>51.347999999999999</v>
      </c>
      <c r="KHY66" s="32"/>
      <c r="KHZ66" s="3"/>
      <c r="KIA66" s="37" t="s">
        <v>12</v>
      </c>
      <c r="KIB66" s="3" t="s">
        <v>13</v>
      </c>
      <c r="KIC66" s="6">
        <v>0.38900000000000001</v>
      </c>
      <c r="KID66" s="6">
        <f>KID65*KIC66</f>
        <v>8.5579999999999998</v>
      </c>
      <c r="KIE66" s="3"/>
      <c r="KIF66" s="6"/>
      <c r="KIG66" s="5">
        <v>6</v>
      </c>
      <c r="KIH66" s="6">
        <f>KID66*KIG66</f>
        <v>51.347999999999999</v>
      </c>
      <c r="KII66" s="3"/>
      <c r="KIJ66" s="6"/>
      <c r="KIK66" s="68">
        <f>KIF66+KIH66+KIJ66</f>
        <v>51.347999999999999</v>
      </c>
      <c r="KRU66" s="32"/>
      <c r="KRV66" s="3"/>
      <c r="KRW66" s="37" t="s">
        <v>12</v>
      </c>
      <c r="KRX66" s="3" t="s">
        <v>13</v>
      </c>
      <c r="KRY66" s="6">
        <v>0.38900000000000001</v>
      </c>
      <c r="KRZ66" s="6">
        <f>KRZ65*KRY66</f>
        <v>8.5579999999999998</v>
      </c>
      <c r="KSA66" s="3"/>
      <c r="KSB66" s="6"/>
      <c r="KSC66" s="5">
        <v>6</v>
      </c>
      <c r="KSD66" s="6">
        <f>KRZ66*KSC66</f>
        <v>51.347999999999999</v>
      </c>
      <c r="KSE66" s="3"/>
      <c r="KSF66" s="6"/>
      <c r="KSG66" s="68">
        <f>KSB66+KSD66+KSF66</f>
        <v>51.347999999999999</v>
      </c>
      <c r="LBQ66" s="32"/>
      <c r="LBR66" s="3"/>
      <c r="LBS66" s="37" t="s">
        <v>12</v>
      </c>
      <c r="LBT66" s="3" t="s">
        <v>13</v>
      </c>
      <c r="LBU66" s="6">
        <v>0.38900000000000001</v>
      </c>
      <c r="LBV66" s="6">
        <f>LBV65*LBU66</f>
        <v>8.5579999999999998</v>
      </c>
      <c r="LBW66" s="3"/>
      <c r="LBX66" s="6"/>
      <c r="LBY66" s="5">
        <v>6</v>
      </c>
      <c r="LBZ66" s="6">
        <f>LBV66*LBY66</f>
        <v>51.347999999999999</v>
      </c>
      <c r="LCA66" s="3"/>
      <c r="LCB66" s="6"/>
      <c r="LCC66" s="68">
        <f>LBX66+LBZ66+LCB66</f>
        <v>51.347999999999999</v>
      </c>
      <c r="LLM66" s="32"/>
      <c r="LLN66" s="3"/>
      <c r="LLO66" s="37" t="s">
        <v>12</v>
      </c>
      <c r="LLP66" s="3" t="s">
        <v>13</v>
      </c>
      <c r="LLQ66" s="6">
        <v>0.38900000000000001</v>
      </c>
      <c r="LLR66" s="6">
        <f>LLR65*LLQ66</f>
        <v>8.5579999999999998</v>
      </c>
      <c r="LLS66" s="3"/>
      <c r="LLT66" s="6"/>
      <c r="LLU66" s="5">
        <v>6</v>
      </c>
      <c r="LLV66" s="6">
        <f>LLR66*LLU66</f>
        <v>51.347999999999999</v>
      </c>
      <c r="LLW66" s="3"/>
      <c r="LLX66" s="6"/>
      <c r="LLY66" s="68">
        <f>LLT66+LLV66+LLX66</f>
        <v>51.347999999999999</v>
      </c>
      <c r="LVI66" s="32"/>
      <c r="LVJ66" s="3"/>
      <c r="LVK66" s="37" t="s">
        <v>12</v>
      </c>
      <c r="LVL66" s="3" t="s">
        <v>13</v>
      </c>
      <c r="LVM66" s="6">
        <v>0.38900000000000001</v>
      </c>
      <c r="LVN66" s="6">
        <f>LVN65*LVM66</f>
        <v>8.5579999999999998</v>
      </c>
      <c r="LVO66" s="3"/>
      <c r="LVP66" s="6"/>
      <c r="LVQ66" s="5">
        <v>6</v>
      </c>
      <c r="LVR66" s="6">
        <f>LVN66*LVQ66</f>
        <v>51.347999999999999</v>
      </c>
      <c r="LVS66" s="3"/>
      <c r="LVT66" s="6"/>
      <c r="LVU66" s="68">
        <f>LVP66+LVR66+LVT66</f>
        <v>51.347999999999999</v>
      </c>
      <c r="MFE66" s="32"/>
      <c r="MFF66" s="3"/>
      <c r="MFG66" s="37" t="s">
        <v>12</v>
      </c>
      <c r="MFH66" s="3" t="s">
        <v>13</v>
      </c>
      <c r="MFI66" s="6">
        <v>0.38900000000000001</v>
      </c>
      <c r="MFJ66" s="6">
        <f>MFJ65*MFI66</f>
        <v>8.5579999999999998</v>
      </c>
      <c r="MFK66" s="3"/>
      <c r="MFL66" s="6"/>
      <c r="MFM66" s="5">
        <v>6</v>
      </c>
      <c r="MFN66" s="6">
        <f>MFJ66*MFM66</f>
        <v>51.347999999999999</v>
      </c>
      <c r="MFO66" s="3"/>
      <c r="MFP66" s="6"/>
      <c r="MFQ66" s="68">
        <f>MFL66+MFN66+MFP66</f>
        <v>51.347999999999999</v>
      </c>
      <c r="MPA66" s="32"/>
      <c r="MPB66" s="3"/>
      <c r="MPC66" s="37" t="s">
        <v>12</v>
      </c>
      <c r="MPD66" s="3" t="s">
        <v>13</v>
      </c>
      <c r="MPE66" s="6">
        <v>0.38900000000000001</v>
      </c>
      <c r="MPF66" s="6">
        <f>MPF65*MPE66</f>
        <v>8.5579999999999998</v>
      </c>
      <c r="MPG66" s="3"/>
      <c r="MPH66" s="6"/>
      <c r="MPI66" s="5">
        <v>6</v>
      </c>
      <c r="MPJ66" s="6">
        <f>MPF66*MPI66</f>
        <v>51.347999999999999</v>
      </c>
      <c r="MPK66" s="3"/>
      <c r="MPL66" s="6"/>
      <c r="MPM66" s="68">
        <f>MPH66+MPJ66+MPL66</f>
        <v>51.347999999999999</v>
      </c>
      <c r="MYW66" s="32"/>
      <c r="MYX66" s="3"/>
      <c r="MYY66" s="37" t="s">
        <v>12</v>
      </c>
      <c r="MYZ66" s="3" t="s">
        <v>13</v>
      </c>
      <c r="MZA66" s="6">
        <v>0.38900000000000001</v>
      </c>
      <c r="MZB66" s="6">
        <f>MZB65*MZA66</f>
        <v>8.5579999999999998</v>
      </c>
      <c r="MZC66" s="3"/>
      <c r="MZD66" s="6"/>
      <c r="MZE66" s="5">
        <v>6</v>
      </c>
      <c r="MZF66" s="6">
        <f>MZB66*MZE66</f>
        <v>51.347999999999999</v>
      </c>
      <c r="MZG66" s="3"/>
      <c r="MZH66" s="6"/>
      <c r="MZI66" s="68">
        <f>MZD66+MZF66+MZH66</f>
        <v>51.347999999999999</v>
      </c>
      <c r="NIS66" s="32"/>
      <c r="NIT66" s="3"/>
      <c r="NIU66" s="37" t="s">
        <v>12</v>
      </c>
      <c r="NIV66" s="3" t="s">
        <v>13</v>
      </c>
      <c r="NIW66" s="6">
        <v>0.38900000000000001</v>
      </c>
      <c r="NIX66" s="6">
        <f>NIX65*NIW66</f>
        <v>8.5579999999999998</v>
      </c>
      <c r="NIY66" s="3"/>
      <c r="NIZ66" s="6"/>
      <c r="NJA66" s="5">
        <v>6</v>
      </c>
      <c r="NJB66" s="6">
        <f>NIX66*NJA66</f>
        <v>51.347999999999999</v>
      </c>
      <c r="NJC66" s="3"/>
      <c r="NJD66" s="6"/>
      <c r="NJE66" s="68">
        <f>NIZ66+NJB66+NJD66</f>
        <v>51.347999999999999</v>
      </c>
      <c r="NSO66" s="32"/>
      <c r="NSP66" s="3"/>
      <c r="NSQ66" s="37" t="s">
        <v>12</v>
      </c>
      <c r="NSR66" s="3" t="s">
        <v>13</v>
      </c>
      <c r="NSS66" s="6">
        <v>0.38900000000000001</v>
      </c>
      <c r="NST66" s="6">
        <f>NST65*NSS66</f>
        <v>8.5579999999999998</v>
      </c>
      <c r="NSU66" s="3"/>
      <c r="NSV66" s="6"/>
      <c r="NSW66" s="5">
        <v>6</v>
      </c>
      <c r="NSX66" s="6">
        <f>NST66*NSW66</f>
        <v>51.347999999999999</v>
      </c>
      <c r="NSY66" s="3"/>
      <c r="NSZ66" s="6"/>
      <c r="NTA66" s="68">
        <f>NSV66+NSX66+NSZ66</f>
        <v>51.347999999999999</v>
      </c>
      <c r="OCK66" s="32"/>
      <c r="OCL66" s="3"/>
      <c r="OCM66" s="37" t="s">
        <v>12</v>
      </c>
      <c r="OCN66" s="3" t="s">
        <v>13</v>
      </c>
      <c r="OCO66" s="6">
        <v>0.38900000000000001</v>
      </c>
      <c r="OCP66" s="6">
        <f>OCP65*OCO66</f>
        <v>8.5579999999999998</v>
      </c>
      <c r="OCQ66" s="3"/>
      <c r="OCR66" s="6"/>
      <c r="OCS66" s="5">
        <v>6</v>
      </c>
      <c r="OCT66" s="6">
        <f>OCP66*OCS66</f>
        <v>51.347999999999999</v>
      </c>
      <c r="OCU66" s="3"/>
      <c r="OCV66" s="6"/>
      <c r="OCW66" s="68">
        <f>OCR66+OCT66+OCV66</f>
        <v>51.347999999999999</v>
      </c>
      <c r="OMG66" s="32"/>
      <c r="OMH66" s="3"/>
      <c r="OMI66" s="37" t="s">
        <v>12</v>
      </c>
      <c r="OMJ66" s="3" t="s">
        <v>13</v>
      </c>
      <c r="OMK66" s="6">
        <v>0.38900000000000001</v>
      </c>
      <c r="OML66" s="6">
        <f>OML65*OMK66</f>
        <v>8.5579999999999998</v>
      </c>
      <c r="OMM66" s="3"/>
      <c r="OMN66" s="6"/>
      <c r="OMO66" s="5">
        <v>6</v>
      </c>
      <c r="OMP66" s="6">
        <f>OML66*OMO66</f>
        <v>51.347999999999999</v>
      </c>
      <c r="OMQ66" s="3"/>
      <c r="OMR66" s="6"/>
      <c r="OMS66" s="68">
        <f>OMN66+OMP66+OMR66</f>
        <v>51.347999999999999</v>
      </c>
      <c r="OWC66" s="32"/>
      <c r="OWD66" s="3"/>
      <c r="OWE66" s="37" t="s">
        <v>12</v>
      </c>
      <c r="OWF66" s="3" t="s">
        <v>13</v>
      </c>
      <c r="OWG66" s="6">
        <v>0.38900000000000001</v>
      </c>
      <c r="OWH66" s="6">
        <f>OWH65*OWG66</f>
        <v>8.5579999999999998</v>
      </c>
      <c r="OWI66" s="3"/>
      <c r="OWJ66" s="6"/>
      <c r="OWK66" s="5">
        <v>6</v>
      </c>
      <c r="OWL66" s="6">
        <f>OWH66*OWK66</f>
        <v>51.347999999999999</v>
      </c>
      <c r="OWM66" s="3"/>
      <c r="OWN66" s="6"/>
      <c r="OWO66" s="68">
        <f>OWJ66+OWL66+OWN66</f>
        <v>51.347999999999999</v>
      </c>
      <c r="PFY66" s="32"/>
      <c r="PFZ66" s="3"/>
      <c r="PGA66" s="37" t="s">
        <v>12</v>
      </c>
      <c r="PGB66" s="3" t="s">
        <v>13</v>
      </c>
      <c r="PGC66" s="6">
        <v>0.38900000000000001</v>
      </c>
      <c r="PGD66" s="6">
        <f>PGD65*PGC66</f>
        <v>8.5579999999999998</v>
      </c>
      <c r="PGE66" s="3"/>
      <c r="PGF66" s="6"/>
      <c r="PGG66" s="5">
        <v>6</v>
      </c>
      <c r="PGH66" s="6">
        <f>PGD66*PGG66</f>
        <v>51.347999999999999</v>
      </c>
      <c r="PGI66" s="3"/>
      <c r="PGJ66" s="6"/>
      <c r="PGK66" s="68">
        <f>PGF66+PGH66+PGJ66</f>
        <v>51.347999999999999</v>
      </c>
      <c r="PPU66" s="32"/>
      <c r="PPV66" s="3"/>
      <c r="PPW66" s="37" t="s">
        <v>12</v>
      </c>
      <c r="PPX66" s="3" t="s">
        <v>13</v>
      </c>
      <c r="PPY66" s="6">
        <v>0.38900000000000001</v>
      </c>
      <c r="PPZ66" s="6">
        <f>PPZ65*PPY66</f>
        <v>8.5579999999999998</v>
      </c>
      <c r="PQA66" s="3"/>
      <c r="PQB66" s="6"/>
      <c r="PQC66" s="5">
        <v>6</v>
      </c>
      <c r="PQD66" s="6">
        <f>PPZ66*PQC66</f>
        <v>51.347999999999999</v>
      </c>
      <c r="PQE66" s="3"/>
      <c r="PQF66" s="6"/>
      <c r="PQG66" s="68">
        <f>PQB66+PQD66+PQF66</f>
        <v>51.347999999999999</v>
      </c>
      <c r="PZQ66" s="32"/>
      <c r="PZR66" s="3"/>
      <c r="PZS66" s="37" t="s">
        <v>12</v>
      </c>
      <c r="PZT66" s="3" t="s">
        <v>13</v>
      </c>
      <c r="PZU66" s="6">
        <v>0.38900000000000001</v>
      </c>
      <c r="PZV66" s="6">
        <f>PZV65*PZU66</f>
        <v>8.5579999999999998</v>
      </c>
      <c r="PZW66" s="3"/>
      <c r="PZX66" s="6"/>
      <c r="PZY66" s="5">
        <v>6</v>
      </c>
      <c r="PZZ66" s="6">
        <f>PZV66*PZY66</f>
        <v>51.347999999999999</v>
      </c>
      <c r="QAA66" s="3"/>
      <c r="QAB66" s="6"/>
      <c r="QAC66" s="68">
        <f>PZX66+PZZ66+QAB66</f>
        <v>51.347999999999999</v>
      </c>
      <c r="QJM66" s="32"/>
      <c r="QJN66" s="3"/>
      <c r="QJO66" s="37" t="s">
        <v>12</v>
      </c>
      <c r="QJP66" s="3" t="s">
        <v>13</v>
      </c>
      <c r="QJQ66" s="6">
        <v>0.38900000000000001</v>
      </c>
      <c r="QJR66" s="6">
        <f>QJR65*QJQ66</f>
        <v>8.5579999999999998</v>
      </c>
      <c r="QJS66" s="3"/>
      <c r="QJT66" s="6"/>
      <c r="QJU66" s="5">
        <v>6</v>
      </c>
      <c r="QJV66" s="6">
        <f>QJR66*QJU66</f>
        <v>51.347999999999999</v>
      </c>
      <c r="QJW66" s="3"/>
      <c r="QJX66" s="6"/>
      <c r="QJY66" s="68">
        <f>QJT66+QJV66+QJX66</f>
        <v>51.347999999999999</v>
      </c>
      <c r="QTI66" s="32"/>
      <c r="QTJ66" s="3"/>
      <c r="QTK66" s="37" t="s">
        <v>12</v>
      </c>
      <c r="QTL66" s="3" t="s">
        <v>13</v>
      </c>
      <c r="QTM66" s="6">
        <v>0.38900000000000001</v>
      </c>
      <c r="QTN66" s="6">
        <f>QTN65*QTM66</f>
        <v>8.5579999999999998</v>
      </c>
      <c r="QTO66" s="3"/>
      <c r="QTP66" s="6"/>
      <c r="QTQ66" s="5">
        <v>6</v>
      </c>
      <c r="QTR66" s="6">
        <f>QTN66*QTQ66</f>
        <v>51.347999999999999</v>
      </c>
      <c r="QTS66" s="3"/>
      <c r="QTT66" s="6"/>
      <c r="QTU66" s="68">
        <f>QTP66+QTR66+QTT66</f>
        <v>51.347999999999999</v>
      </c>
      <c r="RDE66" s="32"/>
      <c r="RDF66" s="3"/>
      <c r="RDG66" s="37" t="s">
        <v>12</v>
      </c>
      <c r="RDH66" s="3" t="s">
        <v>13</v>
      </c>
      <c r="RDI66" s="6">
        <v>0.38900000000000001</v>
      </c>
      <c r="RDJ66" s="6">
        <f>RDJ65*RDI66</f>
        <v>8.5579999999999998</v>
      </c>
      <c r="RDK66" s="3"/>
      <c r="RDL66" s="6"/>
      <c r="RDM66" s="5">
        <v>6</v>
      </c>
      <c r="RDN66" s="6">
        <f>RDJ66*RDM66</f>
        <v>51.347999999999999</v>
      </c>
      <c r="RDO66" s="3"/>
      <c r="RDP66" s="6"/>
      <c r="RDQ66" s="68">
        <f>RDL66+RDN66+RDP66</f>
        <v>51.347999999999999</v>
      </c>
      <c r="RNA66" s="32"/>
      <c r="RNB66" s="3"/>
      <c r="RNC66" s="37" t="s">
        <v>12</v>
      </c>
      <c r="RND66" s="3" t="s">
        <v>13</v>
      </c>
      <c r="RNE66" s="6">
        <v>0.38900000000000001</v>
      </c>
      <c r="RNF66" s="6">
        <f>RNF65*RNE66</f>
        <v>8.5579999999999998</v>
      </c>
      <c r="RNG66" s="3"/>
      <c r="RNH66" s="6"/>
      <c r="RNI66" s="5">
        <v>6</v>
      </c>
      <c r="RNJ66" s="6">
        <f>RNF66*RNI66</f>
        <v>51.347999999999999</v>
      </c>
      <c r="RNK66" s="3"/>
      <c r="RNL66" s="6"/>
      <c r="RNM66" s="68">
        <f>RNH66+RNJ66+RNL66</f>
        <v>51.347999999999999</v>
      </c>
      <c r="RWW66" s="32"/>
      <c r="RWX66" s="3"/>
      <c r="RWY66" s="37" t="s">
        <v>12</v>
      </c>
      <c r="RWZ66" s="3" t="s">
        <v>13</v>
      </c>
      <c r="RXA66" s="6">
        <v>0.38900000000000001</v>
      </c>
      <c r="RXB66" s="6">
        <f>RXB65*RXA66</f>
        <v>8.5579999999999998</v>
      </c>
      <c r="RXC66" s="3"/>
      <c r="RXD66" s="6"/>
      <c r="RXE66" s="5">
        <v>6</v>
      </c>
      <c r="RXF66" s="6">
        <f>RXB66*RXE66</f>
        <v>51.347999999999999</v>
      </c>
      <c r="RXG66" s="3"/>
      <c r="RXH66" s="6"/>
      <c r="RXI66" s="68">
        <f>RXD66+RXF66+RXH66</f>
        <v>51.347999999999999</v>
      </c>
      <c r="SGS66" s="32"/>
      <c r="SGT66" s="3"/>
      <c r="SGU66" s="37" t="s">
        <v>12</v>
      </c>
      <c r="SGV66" s="3" t="s">
        <v>13</v>
      </c>
      <c r="SGW66" s="6">
        <v>0.38900000000000001</v>
      </c>
      <c r="SGX66" s="6">
        <f>SGX65*SGW66</f>
        <v>8.5579999999999998</v>
      </c>
      <c r="SGY66" s="3"/>
      <c r="SGZ66" s="6"/>
      <c r="SHA66" s="5">
        <v>6</v>
      </c>
      <c r="SHB66" s="6">
        <f>SGX66*SHA66</f>
        <v>51.347999999999999</v>
      </c>
      <c r="SHC66" s="3"/>
      <c r="SHD66" s="6"/>
      <c r="SHE66" s="68">
        <f>SGZ66+SHB66+SHD66</f>
        <v>51.347999999999999</v>
      </c>
      <c r="SQO66" s="32"/>
      <c r="SQP66" s="3"/>
      <c r="SQQ66" s="37" t="s">
        <v>12</v>
      </c>
      <c r="SQR66" s="3" t="s">
        <v>13</v>
      </c>
      <c r="SQS66" s="6">
        <v>0.38900000000000001</v>
      </c>
      <c r="SQT66" s="6">
        <f>SQT65*SQS66</f>
        <v>8.5579999999999998</v>
      </c>
      <c r="SQU66" s="3"/>
      <c r="SQV66" s="6"/>
      <c r="SQW66" s="5">
        <v>6</v>
      </c>
      <c r="SQX66" s="6">
        <f>SQT66*SQW66</f>
        <v>51.347999999999999</v>
      </c>
      <c r="SQY66" s="3"/>
      <c r="SQZ66" s="6"/>
      <c r="SRA66" s="68">
        <f>SQV66+SQX66+SQZ66</f>
        <v>51.347999999999999</v>
      </c>
      <c r="TAK66" s="32"/>
      <c r="TAL66" s="3"/>
      <c r="TAM66" s="37" t="s">
        <v>12</v>
      </c>
      <c r="TAN66" s="3" t="s">
        <v>13</v>
      </c>
      <c r="TAO66" s="6">
        <v>0.38900000000000001</v>
      </c>
      <c r="TAP66" s="6">
        <f>TAP65*TAO66</f>
        <v>8.5579999999999998</v>
      </c>
      <c r="TAQ66" s="3"/>
      <c r="TAR66" s="6"/>
      <c r="TAS66" s="5">
        <v>6</v>
      </c>
      <c r="TAT66" s="6">
        <f>TAP66*TAS66</f>
        <v>51.347999999999999</v>
      </c>
      <c r="TAU66" s="3"/>
      <c r="TAV66" s="6"/>
      <c r="TAW66" s="68">
        <f>TAR66+TAT66+TAV66</f>
        <v>51.347999999999999</v>
      </c>
      <c r="TKG66" s="32"/>
      <c r="TKH66" s="3"/>
      <c r="TKI66" s="37" t="s">
        <v>12</v>
      </c>
      <c r="TKJ66" s="3" t="s">
        <v>13</v>
      </c>
      <c r="TKK66" s="6">
        <v>0.38900000000000001</v>
      </c>
      <c r="TKL66" s="6">
        <f>TKL65*TKK66</f>
        <v>8.5579999999999998</v>
      </c>
      <c r="TKM66" s="3"/>
      <c r="TKN66" s="6"/>
      <c r="TKO66" s="5">
        <v>6</v>
      </c>
      <c r="TKP66" s="6">
        <f>TKL66*TKO66</f>
        <v>51.347999999999999</v>
      </c>
      <c r="TKQ66" s="3"/>
      <c r="TKR66" s="6"/>
      <c r="TKS66" s="68">
        <f>TKN66+TKP66+TKR66</f>
        <v>51.347999999999999</v>
      </c>
      <c r="TUC66" s="32"/>
      <c r="TUD66" s="3"/>
      <c r="TUE66" s="37" t="s">
        <v>12</v>
      </c>
      <c r="TUF66" s="3" t="s">
        <v>13</v>
      </c>
      <c r="TUG66" s="6">
        <v>0.38900000000000001</v>
      </c>
      <c r="TUH66" s="6">
        <f>TUH65*TUG66</f>
        <v>8.5579999999999998</v>
      </c>
      <c r="TUI66" s="3"/>
      <c r="TUJ66" s="6"/>
      <c r="TUK66" s="5">
        <v>6</v>
      </c>
      <c r="TUL66" s="6">
        <f>TUH66*TUK66</f>
        <v>51.347999999999999</v>
      </c>
      <c r="TUM66" s="3"/>
      <c r="TUN66" s="6"/>
      <c r="TUO66" s="68">
        <f>TUJ66+TUL66+TUN66</f>
        <v>51.347999999999999</v>
      </c>
      <c r="UDY66" s="32"/>
      <c r="UDZ66" s="3"/>
      <c r="UEA66" s="37" t="s">
        <v>12</v>
      </c>
      <c r="UEB66" s="3" t="s">
        <v>13</v>
      </c>
      <c r="UEC66" s="6">
        <v>0.38900000000000001</v>
      </c>
      <c r="UED66" s="6">
        <f>UED65*UEC66</f>
        <v>8.5579999999999998</v>
      </c>
      <c r="UEE66" s="3"/>
      <c r="UEF66" s="6"/>
      <c r="UEG66" s="5">
        <v>6</v>
      </c>
      <c r="UEH66" s="6">
        <f>UED66*UEG66</f>
        <v>51.347999999999999</v>
      </c>
      <c r="UEI66" s="3"/>
      <c r="UEJ66" s="6"/>
      <c r="UEK66" s="68">
        <f>UEF66+UEH66+UEJ66</f>
        <v>51.347999999999999</v>
      </c>
      <c r="UNU66" s="32"/>
      <c r="UNV66" s="3"/>
      <c r="UNW66" s="37" t="s">
        <v>12</v>
      </c>
      <c r="UNX66" s="3" t="s">
        <v>13</v>
      </c>
      <c r="UNY66" s="6">
        <v>0.38900000000000001</v>
      </c>
      <c r="UNZ66" s="6">
        <f>UNZ65*UNY66</f>
        <v>8.5579999999999998</v>
      </c>
      <c r="UOA66" s="3"/>
      <c r="UOB66" s="6"/>
      <c r="UOC66" s="5">
        <v>6</v>
      </c>
      <c r="UOD66" s="6">
        <f>UNZ66*UOC66</f>
        <v>51.347999999999999</v>
      </c>
      <c r="UOE66" s="3"/>
      <c r="UOF66" s="6"/>
      <c r="UOG66" s="68">
        <f>UOB66+UOD66+UOF66</f>
        <v>51.347999999999999</v>
      </c>
      <c r="UXQ66" s="32"/>
      <c r="UXR66" s="3"/>
      <c r="UXS66" s="37" t="s">
        <v>12</v>
      </c>
      <c r="UXT66" s="3" t="s">
        <v>13</v>
      </c>
      <c r="UXU66" s="6">
        <v>0.38900000000000001</v>
      </c>
      <c r="UXV66" s="6">
        <f>UXV65*UXU66</f>
        <v>8.5579999999999998</v>
      </c>
      <c r="UXW66" s="3"/>
      <c r="UXX66" s="6"/>
      <c r="UXY66" s="5">
        <v>6</v>
      </c>
      <c r="UXZ66" s="6">
        <f>UXV66*UXY66</f>
        <v>51.347999999999999</v>
      </c>
      <c r="UYA66" s="3"/>
      <c r="UYB66" s="6"/>
      <c r="UYC66" s="68">
        <f>UXX66+UXZ66+UYB66</f>
        <v>51.347999999999999</v>
      </c>
      <c r="VHM66" s="32"/>
      <c r="VHN66" s="3"/>
      <c r="VHO66" s="37" t="s">
        <v>12</v>
      </c>
      <c r="VHP66" s="3" t="s">
        <v>13</v>
      </c>
      <c r="VHQ66" s="6">
        <v>0.38900000000000001</v>
      </c>
      <c r="VHR66" s="6">
        <f>VHR65*VHQ66</f>
        <v>8.5579999999999998</v>
      </c>
      <c r="VHS66" s="3"/>
      <c r="VHT66" s="6"/>
      <c r="VHU66" s="5">
        <v>6</v>
      </c>
      <c r="VHV66" s="6">
        <f>VHR66*VHU66</f>
        <v>51.347999999999999</v>
      </c>
      <c r="VHW66" s="3"/>
      <c r="VHX66" s="6"/>
      <c r="VHY66" s="68">
        <f>VHT66+VHV66+VHX66</f>
        <v>51.347999999999999</v>
      </c>
      <c r="VRI66" s="32"/>
      <c r="VRJ66" s="3"/>
      <c r="VRK66" s="37" t="s">
        <v>12</v>
      </c>
      <c r="VRL66" s="3" t="s">
        <v>13</v>
      </c>
      <c r="VRM66" s="6">
        <v>0.38900000000000001</v>
      </c>
      <c r="VRN66" s="6">
        <f>VRN65*VRM66</f>
        <v>8.5579999999999998</v>
      </c>
      <c r="VRO66" s="3"/>
      <c r="VRP66" s="6"/>
      <c r="VRQ66" s="5">
        <v>6</v>
      </c>
      <c r="VRR66" s="6">
        <f>VRN66*VRQ66</f>
        <v>51.347999999999999</v>
      </c>
      <c r="VRS66" s="3"/>
      <c r="VRT66" s="6"/>
      <c r="VRU66" s="68">
        <f>VRP66+VRR66+VRT66</f>
        <v>51.347999999999999</v>
      </c>
      <c r="WBE66" s="32"/>
      <c r="WBF66" s="3"/>
      <c r="WBG66" s="37" t="s">
        <v>12</v>
      </c>
      <c r="WBH66" s="3" t="s">
        <v>13</v>
      </c>
      <c r="WBI66" s="6">
        <v>0.38900000000000001</v>
      </c>
      <c r="WBJ66" s="6">
        <f>WBJ65*WBI66</f>
        <v>8.5579999999999998</v>
      </c>
      <c r="WBK66" s="3"/>
      <c r="WBL66" s="6"/>
      <c r="WBM66" s="5">
        <v>6</v>
      </c>
      <c r="WBN66" s="6">
        <f>WBJ66*WBM66</f>
        <v>51.347999999999999</v>
      </c>
      <c r="WBO66" s="3"/>
      <c r="WBP66" s="6"/>
      <c r="WBQ66" s="68">
        <f>WBL66+WBN66+WBP66</f>
        <v>51.347999999999999</v>
      </c>
      <c r="WLA66" s="32"/>
      <c r="WLB66" s="3"/>
      <c r="WLC66" s="37" t="s">
        <v>12</v>
      </c>
      <c r="WLD66" s="3" t="s">
        <v>13</v>
      </c>
      <c r="WLE66" s="6">
        <v>0.38900000000000001</v>
      </c>
      <c r="WLF66" s="6">
        <f>WLF65*WLE66</f>
        <v>8.5579999999999998</v>
      </c>
      <c r="WLG66" s="3"/>
      <c r="WLH66" s="6"/>
      <c r="WLI66" s="5">
        <v>6</v>
      </c>
      <c r="WLJ66" s="6">
        <f>WLF66*WLI66</f>
        <v>51.347999999999999</v>
      </c>
      <c r="WLK66" s="3"/>
      <c r="WLL66" s="6"/>
      <c r="WLM66" s="68">
        <f>WLH66+WLJ66+WLL66</f>
        <v>51.347999999999999</v>
      </c>
      <c r="WUW66" s="32"/>
      <c r="WUX66" s="3"/>
      <c r="WUY66" s="37" t="s">
        <v>12</v>
      </c>
      <c r="WUZ66" s="3" t="s">
        <v>13</v>
      </c>
      <c r="WVA66" s="6">
        <v>0.38900000000000001</v>
      </c>
      <c r="WVB66" s="6">
        <f>WVB65*WVA66</f>
        <v>8.5579999999999998</v>
      </c>
      <c r="WVC66" s="3"/>
      <c r="WVD66" s="6"/>
      <c r="WVE66" s="5">
        <v>6</v>
      </c>
      <c r="WVF66" s="6">
        <f>WVB66*WVE66</f>
        <v>51.347999999999999</v>
      </c>
      <c r="WVG66" s="3"/>
      <c r="WVH66" s="6"/>
      <c r="WVI66" s="68">
        <f>WVD66+WVF66+WVH66</f>
        <v>51.347999999999999</v>
      </c>
    </row>
    <row r="67" spans="1:16129" x14ac:dyDescent="0.25">
      <c r="A67" s="32"/>
      <c r="B67" s="63" t="s">
        <v>16</v>
      </c>
      <c r="C67" s="64" t="s">
        <v>17</v>
      </c>
      <c r="D67" s="35">
        <v>3.02</v>
      </c>
      <c r="E67" s="66"/>
      <c r="F67" s="66"/>
      <c r="G67" s="66"/>
      <c r="H67" s="66"/>
      <c r="I67" s="66"/>
      <c r="J67" s="66"/>
      <c r="K67" s="36"/>
      <c r="L67" s="11" t="s">
        <v>96</v>
      </c>
      <c r="IK67" s="32"/>
      <c r="IL67" s="3"/>
      <c r="IM67" s="63" t="s">
        <v>16</v>
      </c>
      <c r="IN67" s="64" t="s">
        <v>17</v>
      </c>
      <c r="IO67" s="65">
        <v>0.151</v>
      </c>
      <c r="IP67" s="6">
        <f>IP65*IO67</f>
        <v>3.3220000000000001</v>
      </c>
      <c r="IQ67" s="69"/>
      <c r="IR67" s="69"/>
      <c r="IS67" s="69"/>
      <c r="IT67" s="70"/>
      <c r="IU67" s="71">
        <v>3.2</v>
      </c>
      <c r="IV67" s="71">
        <f>IP67*IU67</f>
        <v>10.630400000000002</v>
      </c>
      <c r="IW67" s="68">
        <f>IR67+IT67+IV67</f>
        <v>10.630400000000002</v>
      </c>
      <c r="SG67" s="32"/>
      <c r="SH67" s="3"/>
      <c r="SI67" s="63" t="s">
        <v>16</v>
      </c>
      <c r="SJ67" s="64" t="s">
        <v>17</v>
      </c>
      <c r="SK67" s="65">
        <v>0.151</v>
      </c>
      <c r="SL67" s="6">
        <f>SL65*SK67</f>
        <v>3.3220000000000001</v>
      </c>
      <c r="SM67" s="69"/>
      <c r="SN67" s="69"/>
      <c r="SO67" s="69"/>
      <c r="SP67" s="70"/>
      <c r="SQ67" s="71">
        <v>3.2</v>
      </c>
      <c r="SR67" s="71">
        <f>SL67*SQ67</f>
        <v>10.630400000000002</v>
      </c>
      <c r="SS67" s="68">
        <f>SN67+SP67+SR67</f>
        <v>10.630400000000002</v>
      </c>
      <c r="ACC67" s="32"/>
      <c r="ACD67" s="3"/>
      <c r="ACE67" s="63" t="s">
        <v>16</v>
      </c>
      <c r="ACF67" s="64" t="s">
        <v>17</v>
      </c>
      <c r="ACG67" s="65">
        <v>0.151</v>
      </c>
      <c r="ACH67" s="6">
        <f>ACH65*ACG67</f>
        <v>3.3220000000000001</v>
      </c>
      <c r="ACI67" s="69"/>
      <c r="ACJ67" s="69"/>
      <c r="ACK67" s="69"/>
      <c r="ACL67" s="70"/>
      <c r="ACM67" s="71">
        <v>3.2</v>
      </c>
      <c r="ACN67" s="71">
        <f>ACH67*ACM67</f>
        <v>10.630400000000002</v>
      </c>
      <c r="ACO67" s="68">
        <f>ACJ67+ACL67+ACN67</f>
        <v>10.630400000000002</v>
      </c>
      <c r="ALY67" s="32"/>
      <c r="ALZ67" s="3"/>
      <c r="AMA67" s="63" t="s">
        <v>16</v>
      </c>
      <c r="AMB67" s="64" t="s">
        <v>17</v>
      </c>
      <c r="AMC67" s="65">
        <v>0.151</v>
      </c>
      <c r="AMD67" s="6">
        <f>AMD65*AMC67</f>
        <v>3.3220000000000001</v>
      </c>
      <c r="AME67" s="69"/>
      <c r="AMF67" s="69"/>
      <c r="AMG67" s="69"/>
      <c r="AMH67" s="70"/>
      <c r="AMI67" s="71">
        <v>3.2</v>
      </c>
      <c r="AMJ67" s="71">
        <f>AMD67*AMI67</f>
        <v>10.630400000000002</v>
      </c>
      <c r="AMK67" s="68">
        <f>AMF67+AMH67+AMJ67</f>
        <v>10.630400000000002</v>
      </c>
      <c r="AVU67" s="32"/>
      <c r="AVV67" s="3"/>
      <c r="AVW67" s="63" t="s">
        <v>16</v>
      </c>
      <c r="AVX67" s="64" t="s">
        <v>17</v>
      </c>
      <c r="AVY67" s="65">
        <v>0.151</v>
      </c>
      <c r="AVZ67" s="6">
        <f>AVZ65*AVY67</f>
        <v>3.3220000000000001</v>
      </c>
      <c r="AWA67" s="69"/>
      <c r="AWB67" s="69"/>
      <c r="AWC67" s="69"/>
      <c r="AWD67" s="70"/>
      <c r="AWE67" s="71">
        <v>3.2</v>
      </c>
      <c r="AWF67" s="71">
        <f>AVZ67*AWE67</f>
        <v>10.630400000000002</v>
      </c>
      <c r="AWG67" s="68">
        <f>AWB67+AWD67+AWF67</f>
        <v>10.630400000000002</v>
      </c>
      <c r="BFQ67" s="32"/>
      <c r="BFR67" s="3"/>
      <c r="BFS67" s="63" t="s">
        <v>16</v>
      </c>
      <c r="BFT67" s="64" t="s">
        <v>17</v>
      </c>
      <c r="BFU67" s="65">
        <v>0.151</v>
      </c>
      <c r="BFV67" s="6">
        <f>BFV65*BFU67</f>
        <v>3.3220000000000001</v>
      </c>
      <c r="BFW67" s="69"/>
      <c r="BFX67" s="69"/>
      <c r="BFY67" s="69"/>
      <c r="BFZ67" s="70"/>
      <c r="BGA67" s="71">
        <v>3.2</v>
      </c>
      <c r="BGB67" s="71">
        <f>BFV67*BGA67</f>
        <v>10.630400000000002</v>
      </c>
      <c r="BGC67" s="68">
        <f>BFX67+BFZ67+BGB67</f>
        <v>10.630400000000002</v>
      </c>
      <c r="BPM67" s="32"/>
      <c r="BPN67" s="3"/>
      <c r="BPO67" s="63" t="s">
        <v>16</v>
      </c>
      <c r="BPP67" s="64" t="s">
        <v>17</v>
      </c>
      <c r="BPQ67" s="65">
        <v>0.151</v>
      </c>
      <c r="BPR67" s="6">
        <f>BPR65*BPQ67</f>
        <v>3.3220000000000001</v>
      </c>
      <c r="BPS67" s="69"/>
      <c r="BPT67" s="69"/>
      <c r="BPU67" s="69"/>
      <c r="BPV67" s="70"/>
      <c r="BPW67" s="71">
        <v>3.2</v>
      </c>
      <c r="BPX67" s="71">
        <f>BPR67*BPW67</f>
        <v>10.630400000000002</v>
      </c>
      <c r="BPY67" s="68">
        <f>BPT67+BPV67+BPX67</f>
        <v>10.630400000000002</v>
      </c>
      <c r="BZI67" s="32"/>
      <c r="BZJ67" s="3"/>
      <c r="BZK67" s="63" t="s">
        <v>16</v>
      </c>
      <c r="BZL67" s="64" t="s">
        <v>17</v>
      </c>
      <c r="BZM67" s="65">
        <v>0.151</v>
      </c>
      <c r="BZN67" s="6">
        <f>BZN65*BZM67</f>
        <v>3.3220000000000001</v>
      </c>
      <c r="BZO67" s="69"/>
      <c r="BZP67" s="69"/>
      <c r="BZQ67" s="69"/>
      <c r="BZR67" s="70"/>
      <c r="BZS67" s="71">
        <v>3.2</v>
      </c>
      <c r="BZT67" s="71">
        <f>BZN67*BZS67</f>
        <v>10.630400000000002</v>
      </c>
      <c r="BZU67" s="68">
        <f>BZP67+BZR67+BZT67</f>
        <v>10.630400000000002</v>
      </c>
      <c r="CJE67" s="32"/>
      <c r="CJF67" s="3"/>
      <c r="CJG67" s="63" t="s">
        <v>16</v>
      </c>
      <c r="CJH67" s="64" t="s">
        <v>17</v>
      </c>
      <c r="CJI67" s="65">
        <v>0.151</v>
      </c>
      <c r="CJJ67" s="6">
        <f>CJJ65*CJI67</f>
        <v>3.3220000000000001</v>
      </c>
      <c r="CJK67" s="69"/>
      <c r="CJL67" s="69"/>
      <c r="CJM67" s="69"/>
      <c r="CJN67" s="70"/>
      <c r="CJO67" s="71">
        <v>3.2</v>
      </c>
      <c r="CJP67" s="71">
        <f>CJJ67*CJO67</f>
        <v>10.630400000000002</v>
      </c>
      <c r="CJQ67" s="68">
        <f>CJL67+CJN67+CJP67</f>
        <v>10.630400000000002</v>
      </c>
      <c r="CTA67" s="32"/>
      <c r="CTB67" s="3"/>
      <c r="CTC67" s="63" t="s">
        <v>16</v>
      </c>
      <c r="CTD67" s="64" t="s">
        <v>17</v>
      </c>
      <c r="CTE67" s="65">
        <v>0.151</v>
      </c>
      <c r="CTF67" s="6">
        <f>CTF65*CTE67</f>
        <v>3.3220000000000001</v>
      </c>
      <c r="CTG67" s="69"/>
      <c r="CTH67" s="69"/>
      <c r="CTI67" s="69"/>
      <c r="CTJ67" s="70"/>
      <c r="CTK67" s="71">
        <v>3.2</v>
      </c>
      <c r="CTL67" s="71">
        <f>CTF67*CTK67</f>
        <v>10.630400000000002</v>
      </c>
      <c r="CTM67" s="68">
        <f>CTH67+CTJ67+CTL67</f>
        <v>10.630400000000002</v>
      </c>
      <c r="DCW67" s="32"/>
      <c r="DCX67" s="3"/>
      <c r="DCY67" s="63" t="s">
        <v>16</v>
      </c>
      <c r="DCZ67" s="64" t="s">
        <v>17</v>
      </c>
      <c r="DDA67" s="65">
        <v>0.151</v>
      </c>
      <c r="DDB67" s="6">
        <f>DDB65*DDA67</f>
        <v>3.3220000000000001</v>
      </c>
      <c r="DDC67" s="69"/>
      <c r="DDD67" s="69"/>
      <c r="DDE67" s="69"/>
      <c r="DDF67" s="70"/>
      <c r="DDG67" s="71">
        <v>3.2</v>
      </c>
      <c r="DDH67" s="71">
        <f>DDB67*DDG67</f>
        <v>10.630400000000002</v>
      </c>
      <c r="DDI67" s="68">
        <f>DDD67+DDF67+DDH67</f>
        <v>10.630400000000002</v>
      </c>
      <c r="DMS67" s="32"/>
      <c r="DMT67" s="3"/>
      <c r="DMU67" s="63" t="s">
        <v>16</v>
      </c>
      <c r="DMV67" s="64" t="s">
        <v>17</v>
      </c>
      <c r="DMW67" s="65">
        <v>0.151</v>
      </c>
      <c r="DMX67" s="6">
        <f>DMX65*DMW67</f>
        <v>3.3220000000000001</v>
      </c>
      <c r="DMY67" s="69"/>
      <c r="DMZ67" s="69"/>
      <c r="DNA67" s="69"/>
      <c r="DNB67" s="70"/>
      <c r="DNC67" s="71">
        <v>3.2</v>
      </c>
      <c r="DND67" s="71">
        <f>DMX67*DNC67</f>
        <v>10.630400000000002</v>
      </c>
      <c r="DNE67" s="68">
        <f>DMZ67+DNB67+DND67</f>
        <v>10.630400000000002</v>
      </c>
      <c r="DWO67" s="32"/>
      <c r="DWP67" s="3"/>
      <c r="DWQ67" s="63" t="s">
        <v>16</v>
      </c>
      <c r="DWR67" s="64" t="s">
        <v>17</v>
      </c>
      <c r="DWS67" s="65">
        <v>0.151</v>
      </c>
      <c r="DWT67" s="6">
        <f>DWT65*DWS67</f>
        <v>3.3220000000000001</v>
      </c>
      <c r="DWU67" s="69"/>
      <c r="DWV67" s="69"/>
      <c r="DWW67" s="69"/>
      <c r="DWX67" s="70"/>
      <c r="DWY67" s="71">
        <v>3.2</v>
      </c>
      <c r="DWZ67" s="71">
        <f>DWT67*DWY67</f>
        <v>10.630400000000002</v>
      </c>
      <c r="DXA67" s="68">
        <f>DWV67+DWX67+DWZ67</f>
        <v>10.630400000000002</v>
      </c>
      <c r="EGK67" s="32"/>
      <c r="EGL67" s="3"/>
      <c r="EGM67" s="63" t="s">
        <v>16</v>
      </c>
      <c r="EGN67" s="64" t="s">
        <v>17</v>
      </c>
      <c r="EGO67" s="65">
        <v>0.151</v>
      </c>
      <c r="EGP67" s="6">
        <f>EGP65*EGO67</f>
        <v>3.3220000000000001</v>
      </c>
      <c r="EGQ67" s="69"/>
      <c r="EGR67" s="69"/>
      <c r="EGS67" s="69"/>
      <c r="EGT67" s="70"/>
      <c r="EGU67" s="71">
        <v>3.2</v>
      </c>
      <c r="EGV67" s="71">
        <f>EGP67*EGU67</f>
        <v>10.630400000000002</v>
      </c>
      <c r="EGW67" s="68">
        <f>EGR67+EGT67+EGV67</f>
        <v>10.630400000000002</v>
      </c>
      <c r="EQG67" s="32"/>
      <c r="EQH67" s="3"/>
      <c r="EQI67" s="63" t="s">
        <v>16</v>
      </c>
      <c r="EQJ67" s="64" t="s">
        <v>17</v>
      </c>
      <c r="EQK67" s="65">
        <v>0.151</v>
      </c>
      <c r="EQL67" s="6">
        <f>EQL65*EQK67</f>
        <v>3.3220000000000001</v>
      </c>
      <c r="EQM67" s="69"/>
      <c r="EQN67" s="69"/>
      <c r="EQO67" s="69"/>
      <c r="EQP67" s="70"/>
      <c r="EQQ67" s="71">
        <v>3.2</v>
      </c>
      <c r="EQR67" s="71">
        <f>EQL67*EQQ67</f>
        <v>10.630400000000002</v>
      </c>
      <c r="EQS67" s="68">
        <f>EQN67+EQP67+EQR67</f>
        <v>10.630400000000002</v>
      </c>
      <c r="FAC67" s="32"/>
      <c r="FAD67" s="3"/>
      <c r="FAE67" s="63" t="s">
        <v>16</v>
      </c>
      <c r="FAF67" s="64" t="s">
        <v>17</v>
      </c>
      <c r="FAG67" s="65">
        <v>0.151</v>
      </c>
      <c r="FAH67" s="6">
        <f>FAH65*FAG67</f>
        <v>3.3220000000000001</v>
      </c>
      <c r="FAI67" s="69"/>
      <c r="FAJ67" s="69"/>
      <c r="FAK67" s="69"/>
      <c r="FAL67" s="70"/>
      <c r="FAM67" s="71">
        <v>3.2</v>
      </c>
      <c r="FAN67" s="71">
        <f>FAH67*FAM67</f>
        <v>10.630400000000002</v>
      </c>
      <c r="FAO67" s="68">
        <f>FAJ67+FAL67+FAN67</f>
        <v>10.630400000000002</v>
      </c>
      <c r="FJY67" s="32"/>
      <c r="FJZ67" s="3"/>
      <c r="FKA67" s="63" t="s">
        <v>16</v>
      </c>
      <c r="FKB67" s="64" t="s">
        <v>17</v>
      </c>
      <c r="FKC67" s="65">
        <v>0.151</v>
      </c>
      <c r="FKD67" s="6">
        <f>FKD65*FKC67</f>
        <v>3.3220000000000001</v>
      </c>
      <c r="FKE67" s="69"/>
      <c r="FKF67" s="69"/>
      <c r="FKG67" s="69"/>
      <c r="FKH67" s="70"/>
      <c r="FKI67" s="71">
        <v>3.2</v>
      </c>
      <c r="FKJ67" s="71">
        <f>FKD67*FKI67</f>
        <v>10.630400000000002</v>
      </c>
      <c r="FKK67" s="68">
        <f>FKF67+FKH67+FKJ67</f>
        <v>10.630400000000002</v>
      </c>
      <c r="FTU67" s="32"/>
      <c r="FTV67" s="3"/>
      <c r="FTW67" s="63" t="s">
        <v>16</v>
      </c>
      <c r="FTX67" s="64" t="s">
        <v>17</v>
      </c>
      <c r="FTY67" s="65">
        <v>0.151</v>
      </c>
      <c r="FTZ67" s="6">
        <f>FTZ65*FTY67</f>
        <v>3.3220000000000001</v>
      </c>
      <c r="FUA67" s="69"/>
      <c r="FUB67" s="69"/>
      <c r="FUC67" s="69"/>
      <c r="FUD67" s="70"/>
      <c r="FUE67" s="71">
        <v>3.2</v>
      </c>
      <c r="FUF67" s="71">
        <f>FTZ67*FUE67</f>
        <v>10.630400000000002</v>
      </c>
      <c r="FUG67" s="68">
        <f>FUB67+FUD67+FUF67</f>
        <v>10.630400000000002</v>
      </c>
      <c r="GDQ67" s="32"/>
      <c r="GDR67" s="3"/>
      <c r="GDS67" s="63" t="s">
        <v>16</v>
      </c>
      <c r="GDT67" s="64" t="s">
        <v>17</v>
      </c>
      <c r="GDU67" s="65">
        <v>0.151</v>
      </c>
      <c r="GDV67" s="6">
        <f>GDV65*GDU67</f>
        <v>3.3220000000000001</v>
      </c>
      <c r="GDW67" s="69"/>
      <c r="GDX67" s="69"/>
      <c r="GDY67" s="69"/>
      <c r="GDZ67" s="70"/>
      <c r="GEA67" s="71">
        <v>3.2</v>
      </c>
      <c r="GEB67" s="71">
        <f>GDV67*GEA67</f>
        <v>10.630400000000002</v>
      </c>
      <c r="GEC67" s="68">
        <f>GDX67+GDZ67+GEB67</f>
        <v>10.630400000000002</v>
      </c>
      <c r="GNM67" s="32"/>
      <c r="GNN67" s="3"/>
      <c r="GNO67" s="63" t="s">
        <v>16</v>
      </c>
      <c r="GNP67" s="64" t="s">
        <v>17</v>
      </c>
      <c r="GNQ67" s="65">
        <v>0.151</v>
      </c>
      <c r="GNR67" s="6">
        <f>GNR65*GNQ67</f>
        <v>3.3220000000000001</v>
      </c>
      <c r="GNS67" s="69"/>
      <c r="GNT67" s="69"/>
      <c r="GNU67" s="69"/>
      <c r="GNV67" s="70"/>
      <c r="GNW67" s="71">
        <v>3.2</v>
      </c>
      <c r="GNX67" s="71">
        <f>GNR67*GNW67</f>
        <v>10.630400000000002</v>
      </c>
      <c r="GNY67" s="68">
        <f>GNT67+GNV67+GNX67</f>
        <v>10.630400000000002</v>
      </c>
      <c r="GXI67" s="32"/>
      <c r="GXJ67" s="3"/>
      <c r="GXK67" s="63" t="s">
        <v>16</v>
      </c>
      <c r="GXL67" s="64" t="s">
        <v>17</v>
      </c>
      <c r="GXM67" s="65">
        <v>0.151</v>
      </c>
      <c r="GXN67" s="6">
        <f>GXN65*GXM67</f>
        <v>3.3220000000000001</v>
      </c>
      <c r="GXO67" s="69"/>
      <c r="GXP67" s="69"/>
      <c r="GXQ67" s="69"/>
      <c r="GXR67" s="70"/>
      <c r="GXS67" s="71">
        <v>3.2</v>
      </c>
      <c r="GXT67" s="71">
        <f>GXN67*GXS67</f>
        <v>10.630400000000002</v>
      </c>
      <c r="GXU67" s="68">
        <f>GXP67+GXR67+GXT67</f>
        <v>10.630400000000002</v>
      </c>
      <c r="HHE67" s="32"/>
      <c r="HHF67" s="3"/>
      <c r="HHG67" s="63" t="s">
        <v>16</v>
      </c>
      <c r="HHH67" s="64" t="s">
        <v>17</v>
      </c>
      <c r="HHI67" s="65">
        <v>0.151</v>
      </c>
      <c r="HHJ67" s="6">
        <f>HHJ65*HHI67</f>
        <v>3.3220000000000001</v>
      </c>
      <c r="HHK67" s="69"/>
      <c r="HHL67" s="69"/>
      <c r="HHM67" s="69"/>
      <c r="HHN67" s="70"/>
      <c r="HHO67" s="71">
        <v>3.2</v>
      </c>
      <c r="HHP67" s="71">
        <f>HHJ67*HHO67</f>
        <v>10.630400000000002</v>
      </c>
      <c r="HHQ67" s="68">
        <f>HHL67+HHN67+HHP67</f>
        <v>10.630400000000002</v>
      </c>
      <c r="HRA67" s="32"/>
      <c r="HRB67" s="3"/>
      <c r="HRC67" s="63" t="s">
        <v>16</v>
      </c>
      <c r="HRD67" s="64" t="s">
        <v>17</v>
      </c>
      <c r="HRE67" s="65">
        <v>0.151</v>
      </c>
      <c r="HRF67" s="6">
        <f>HRF65*HRE67</f>
        <v>3.3220000000000001</v>
      </c>
      <c r="HRG67" s="69"/>
      <c r="HRH67" s="69"/>
      <c r="HRI67" s="69"/>
      <c r="HRJ67" s="70"/>
      <c r="HRK67" s="71">
        <v>3.2</v>
      </c>
      <c r="HRL67" s="71">
        <f>HRF67*HRK67</f>
        <v>10.630400000000002</v>
      </c>
      <c r="HRM67" s="68">
        <f>HRH67+HRJ67+HRL67</f>
        <v>10.630400000000002</v>
      </c>
      <c r="IAW67" s="32"/>
      <c r="IAX67" s="3"/>
      <c r="IAY67" s="63" t="s">
        <v>16</v>
      </c>
      <c r="IAZ67" s="64" t="s">
        <v>17</v>
      </c>
      <c r="IBA67" s="65">
        <v>0.151</v>
      </c>
      <c r="IBB67" s="6">
        <f>IBB65*IBA67</f>
        <v>3.3220000000000001</v>
      </c>
      <c r="IBC67" s="69"/>
      <c r="IBD67" s="69"/>
      <c r="IBE67" s="69"/>
      <c r="IBF67" s="70"/>
      <c r="IBG67" s="71">
        <v>3.2</v>
      </c>
      <c r="IBH67" s="71">
        <f>IBB67*IBG67</f>
        <v>10.630400000000002</v>
      </c>
      <c r="IBI67" s="68">
        <f>IBD67+IBF67+IBH67</f>
        <v>10.630400000000002</v>
      </c>
      <c r="IKS67" s="32"/>
      <c r="IKT67" s="3"/>
      <c r="IKU67" s="63" t="s">
        <v>16</v>
      </c>
      <c r="IKV67" s="64" t="s">
        <v>17</v>
      </c>
      <c r="IKW67" s="65">
        <v>0.151</v>
      </c>
      <c r="IKX67" s="6">
        <f>IKX65*IKW67</f>
        <v>3.3220000000000001</v>
      </c>
      <c r="IKY67" s="69"/>
      <c r="IKZ67" s="69"/>
      <c r="ILA67" s="69"/>
      <c r="ILB67" s="70"/>
      <c r="ILC67" s="71">
        <v>3.2</v>
      </c>
      <c r="ILD67" s="71">
        <f>IKX67*ILC67</f>
        <v>10.630400000000002</v>
      </c>
      <c r="ILE67" s="68">
        <f>IKZ67+ILB67+ILD67</f>
        <v>10.630400000000002</v>
      </c>
      <c r="IUO67" s="32"/>
      <c r="IUP67" s="3"/>
      <c r="IUQ67" s="63" t="s">
        <v>16</v>
      </c>
      <c r="IUR67" s="64" t="s">
        <v>17</v>
      </c>
      <c r="IUS67" s="65">
        <v>0.151</v>
      </c>
      <c r="IUT67" s="6">
        <f>IUT65*IUS67</f>
        <v>3.3220000000000001</v>
      </c>
      <c r="IUU67" s="69"/>
      <c r="IUV67" s="69"/>
      <c r="IUW67" s="69"/>
      <c r="IUX67" s="70"/>
      <c r="IUY67" s="71">
        <v>3.2</v>
      </c>
      <c r="IUZ67" s="71">
        <f>IUT67*IUY67</f>
        <v>10.630400000000002</v>
      </c>
      <c r="IVA67" s="68">
        <f>IUV67+IUX67+IUZ67</f>
        <v>10.630400000000002</v>
      </c>
      <c r="JEK67" s="32"/>
      <c r="JEL67" s="3"/>
      <c r="JEM67" s="63" t="s">
        <v>16</v>
      </c>
      <c r="JEN67" s="64" t="s">
        <v>17</v>
      </c>
      <c r="JEO67" s="65">
        <v>0.151</v>
      </c>
      <c r="JEP67" s="6">
        <f>JEP65*JEO67</f>
        <v>3.3220000000000001</v>
      </c>
      <c r="JEQ67" s="69"/>
      <c r="JER67" s="69"/>
      <c r="JES67" s="69"/>
      <c r="JET67" s="70"/>
      <c r="JEU67" s="71">
        <v>3.2</v>
      </c>
      <c r="JEV67" s="71">
        <f>JEP67*JEU67</f>
        <v>10.630400000000002</v>
      </c>
      <c r="JEW67" s="68">
        <f>JER67+JET67+JEV67</f>
        <v>10.630400000000002</v>
      </c>
      <c r="JOG67" s="32"/>
      <c r="JOH67" s="3"/>
      <c r="JOI67" s="63" t="s">
        <v>16</v>
      </c>
      <c r="JOJ67" s="64" t="s">
        <v>17</v>
      </c>
      <c r="JOK67" s="65">
        <v>0.151</v>
      </c>
      <c r="JOL67" s="6">
        <f>JOL65*JOK67</f>
        <v>3.3220000000000001</v>
      </c>
      <c r="JOM67" s="69"/>
      <c r="JON67" s="69"/>
      <c r="JOO67" s="69"/>
      <c r="JOP67" s="70"/>
      <c r="JOQ67" s="71">
        <v>3.2</v>
      </c>
      <c r="JOR67" s="71">
        <f>JOL67*JOQ67</f>
        <v>10.630400000000002</v>
      </c>
      <c r="JOS67" s="68">
        <f>JON67+JOP67+JOR67</f>
        <v>10.630400000000002</v>
      </c>
      <c r="JYC67" s="32"/>
      <c r="JYD67" s="3"/>
      <c r="JYE67" s="63" t="s">
        <v>16</v>
      </c>
      <c r="JYF67" s="64" t="s">
        <v>17</v>
      </c>
      <c r="JYG67" s="65">
        <v>0.151</v>
      </c>
      <c r="JYH67" s="6">
        <f>JYH65*JYG67</f>
        <v>3.3220000000000001</v>
      </c>
      <c r="JYI67" s="69"/>
      <c r="JYJ67" s="69"/>
      <c r="JYK67" s="69"/>
      <c r="JYL67" s="70"/>
      <c r="JYM67" s="71">
        <v>3.2</v>
      </c>
      <c r="JYN67" s="71">
        <f>JYH67*JYM67</f>
        <v>10.630400000000002</v>
      </c>
      <c r="JYO67" s="68">
        <f>JYJ67+JYL67+JYN67</f>
        <v>10.630400000000002</v>
      </c>
      <c r="KHY67" s="32"/>
      <c r="KHZ67" s="3"/>
      <c r="KIA67" s="63" t="s">
        <v>16</v>
      </c>
      <c r="KIB67" s="64" t="s">
        <v>17</v>
      </c>
      <c r="KIC67" s="65">
        <v>0.151</v>
      </c>
      <c r="KID67" s="6">
        <f>KID65*KIC67</f>
        <v>3.3220000000000001</v>
      </c>
      <c r="KIE67" s="69"/>
      <c r="KIF67" s="69"/>
      <c r="KIG67" s="69"/>
      <c r="KIH67" s="70"/>
      <c r="KII67" s="71">
        <v>3.2</v>
      </c>
      <c r="KIJ67" s="71">
        <f>KID67*KII67</f>
        <v>10.630400000000002</v>
      </c>
      <c r="KIK67" s="68">
        <f>KIF67+KIH67+KIJ67</f>
        <v>10.630400000000002</v>
      </c>
      <c r="KRU67" s="32"/>
      <c r="KRV67" s="3"/>
      <c r="KRW67" s="63" t="s">
        <v>16</v>
      </c>
      <c r="KRX67" s="64" t="s">
        <v>17</v>
      </c>
      <c r="KRY67" s="65">
        <v>0.151</v>
      </c>
      <c r="KRZ67" s="6">
        <f>KRZ65*KRY67</f>
        <v>3.3220000000000001</v>
      </c>
      <c r="KSA67" s="69"/>
      <c r="KSB67" s="69"/>
      <c r="KSC67" s="69"/>
      <c r="KSD67" s="70"/>
      <c r="KSE67" s="71">
        <v>3.2</v>
      </c>
      <c r="KSF67" s="71">
        <f>KRZ67*KSE67</f>
        <v>10.630400000000002</v>
      </c>
      <c r="KSG67" s="68">
        <f>KSB67+KSD67+KSF67</f>
        <v>10.630400000000002</v>
      </c>
      <c r="LBQ67" s="32"/>
      <c r="LBR67" s="3"/>
      <c r="LBS67" s="63" t="s">
        <v>16</v>
      </c>
      <c r="LBT67" s="64" t="s">
        <v>17</v>
      </c>
      <c r="LBU67" s="65">
        <v>0.151</v>
      </c>
      <c r="LBV67" s="6">
        <f>LBV65*LBU67</f>
        <v>3.3220000000000001</v>
      </c>
      <c r="LBW67" s="69"/>
      <c r="LBX67" s="69"/>
      <c r="LBY67" s="69"/>
      <c r="LBZ67" s="70"/>
      <c r="LCA67" s="71">
        <v>3.2</v>
      </c>
      <c r="LCB67" s="71">
        <f>LBV67*LCA67</f>
        <v>10.630400000000002</v>
      </c>
      <c r="LCC67" s="68">
        <f>LBX67+LBZ67+LCB67</f>
        <v>10.630400000000002</v>
      </c>
      <c r="LLM67" s="32"/>
      <c r="LLN67" s="3"/>
      <c r="LLO67" s="63" t="s">
        <v>16</v>
      </c>
      <c r="LLP67" s="64" t="s">
        <v>17</v>
      </c>
      <c r="LLQ67" s="65">
        <v>0.151</v>
      </c>
      <c r="LLR67" s="6">
        <f>LLR65*LLQ67</f>
        <v>3.3220000000000001</v>
      </c>
      <c r="LLS67" s="69"/>
      <c r="LLT67" s="69"/>
      <c r="LLU67" s="69"/>
      <c r="LLV67" s="70"/>
      <c r="LLW67" s="71">
        <v>3.2</v>
      </c>
      <c r="LLX67" s="71">
        <f>LLR67*LLW67</f>
        <v>10.630400000000002</v>
      </c>
      <c r="LLY67" s="68">
        <f>LLT67+LLV67+LLX67</f>
        <v>10.630400000000002</v>
      </c>
      <c r="LVI67" s="32"/>
      <c r="LVJ67" s="3"/>
      <c r="LVK67" s="63" t="s">
        <v>16</v>
      </c>
      <c r="LVL67" s="64" t="s">
        <v>17</v>
      </c>
      <c r="LVM67" s="65">
        <v>0.151</v>
      </c>
      <c r="LVN67" s="6">
        <f>LVN65*LVM67</f>
        <v>3.3220000000000001</v>
      </c>
      <c r="LVO67" s="69"/>
      <c r="LVP67" s="69"/>
      <c r="LVQ67" s="69"/>
      <c r="LVR67" s="70"/>
      <c r="LVS67" s="71">
        <v>3.2</v>
      </c>
      <c r="LVT67" s="71">
        <f>LVN67*LVS67</f>
        <v>10.630400000000002</v>
      </c>
      <c r="LVU67" s="68">
        <f>LVP67+LVR67+LVT67</f>
        <v>10.630400000000002</v>
      </c>
      <c r="MFE67" s="32"/>
      <c r="MFF67" s="3"/>
      <c r="MFG67" s="63" t="s">
        <v>16</v>
      </c>
      <c r="MFH67" s="64" t="s">
        <v>17</v>
      </c>
      <c r="MFI67" s="65">
        <v>0.151</v>
      </c>
      <c r="MFJ67" s="6">
        <f>MFJ65*MFI67</f>
        <v>3.3220000000000001</v>
      </c>
      <c r="MFK67" s="69"/>
      <c r="MFL67" s="69"/>
      <c r="MFM67" s="69"/>
      <c r="MFN67" s="70"/>
      <c r="MFO67" s="71">
        <v>3.2</v>
      </c>
      <c r="MFP67" s="71">
        <f>MFJ67*MFO67</f>
        <v>10.630400000000002</v>
      </c>
      <c r="MFQ67" s="68">
        <f>MFL67+MFN67+MFP67</f>
        <v>10.630400000000002</v>
      </c>
      <c r="MPA67" s="32"/>
      <c r="MPB67" s="3"/>
      <c r="MPC67" s="63" t="s">
        <v>16</v>
      </c>
      <c r="MPD67" s="64" t="s">
        <v>17</v>
      </c>
      <c r="MPE67" s="65">
        <v>0.151</v>
      </c>
      <c r="MPF67" s="6">
        <f>MPF65*MPE67</f>
        <v>3.3220000000000001</v>
      </c>
      <c r="MPG67" s="69"/>
      <c r="MPH67" s="69"/>
      <c r="MPI67" s="69"/>
      <c r="MPJ67" s="70"/>
      <c r="MPK67" s="71">
        <v>3.2</v>
      </c>
      <c r="MPL67" s="71">
        <f>MPF67*MPK67</f>
        <v>10.630400000000002</v>
      </c>
      <c r="MPM67" s="68">
        <f>MPH67+MPJ67+MPL67</f>
        <v>10.630400000000002</v>
      </c>
      <c r="MYW67" s="32"/>
      <c r="MYX67" s="3"/>
      <c r="MYY67" s="63" t="s">
        <v>16</v>
      </c>
      <c r="MYZ67" s="64" t="s">
        <v>17</v>
      </c>
      <c r="MZA67" s="65">
        <v>0.151</v>
      </c>
      <c r="MZB67" s="6">
        <f>MZB65*MZA67</f>
        <v>3.3220000000000001</v>
      </c>
      <c r="MZC67" s="69"/>
      <c r="MZD67" s="69"/>
      <c r="MZE67" s="69"/>
      <c r="MZF67" s="70"/>
      <c r="MZG67" s="71">
        <v>3.2</v>
      </c>
      <c r="MZH67" s="71">
        <f>MZB67*MZG67</f>
        <v>10.630400000000002</v>
      </c>
      <c r="MZI67" s="68">
        <f>MZD67+MZF67+MZH67</f>
        <v>10.630400000000002</v>
      </c>
      <c r="NIS67" s="32"/>
      <c r="NIT67" s="3"/>
      <c r="NIU67" s="63" t="s">
        <v>16</v>
      </c>
      <c r="NIV67" s="64" t="s">
        <v>17</v>
      </c>
      <c r="NIW67" s="65">
        <v>0.151</v>
      </c>
      <c r="NIX67" s="6">
        <f>NIX65*NIW67</f>
        <v>3.3220000000000001</v>
      </c>
      <c r="NIY67" s="69"/>
      <c r="NIZ67" s="69"/>
      <c r="NJA67" s="69"/>
      <c r="NJB67" s="70"/>
      <c r="NJC67" s="71">
        <v>3.2</v>
      </c>
      <c r="NJD67" s="71">
        <f>NIX67*NJC67</f>
        <v>10.630400000000002</v>
      </c>
      <c r="NJE67" s="68">
        <f>NIZ67+NJB67+NJD67</f>
        <v>10.630400000000002</v>
      </c>
      <c r="NSO67" s="32"/>
      <c r="NSP67" s="3"/>
      <c r="NSQ67" s="63" t="s">
        <v>16</v>
      </c>
      <c r="NSR67" s="64" t="s">
        <v>17</v>
      </c>
      <c r="NSS67" s="65">
        <v>0.151</v>
      </c>
      <c r="NST67" s="6">
        <f>NST65*NSS67</f>
        <v>3.3220000000000001</v>
      </c>
      <c r="NSU67" s="69"/>
      <c r="NSV67" s="69"/>
      <c r="NSW67" s="69"/>
      <c r="NSX67" s="70"/>
      <c r="NSY67" s="71">
        <v>3.2</v>
      </c>
      <c r="NSZ67" s="71">
        <f>NST67*NSY67</f>
        <v>10.630400000000002</v>
      </c>
      <c r="NTA67" s="68">
        <f>NSV67+NSX67+NSZ67</f>
        <v>10.630400000000002</v>
      </c>
      <c r="OCK67" s="32"/>
      <c r="OCL67" s="3"/>
      <c r="OCM67" s="63" t="s">
        <v>16</v>
      </c>
      <c r="OCN67" s="64" t="s">
        <v>17</v>
      </c>
      <c r="OCO67" s="65">
        <v>0.151</v>
      </c>
      <c r="OCP67" s="6">
        <f>OCP65*OCO67</f>
        <v>3.3220000000000001</v>
      </c>
      <c r="OCQ67" s="69"/>
      <c r="OCR67" s="69"/>
      <c r="OCS67" s="69"/>
      <c r="OCT67" s="70"/>
      <c r="OCU67" s="71">
        <v>3.2</v>
      </c>
      <c r="OCV67" s="71">
        <f>OCP67*OCU67</f>
        <v>10.630400000000002</v>
      </c>
      <c r="OCW67" s="68">
        <f>OCR67+OCT67+OCV67</f>
        <v>10.630400000000002</v>
      </c>
      <c r="OMG67" s="32"/>
      <c r="OMH67" s="3"/>
      <c r="OMI67" s="63" t="s">
        <v>16</v>
      </c>
      <c r="OMJ67" s="64" t="s">
        <v>17</v>
      </c>
      <c r="OMK67" s="65">
        <v>0.151</v>
      </c>
      <c r="OML67" s="6">
        <f>OML65*OMK67</f>
        <v>3.3220000000000001</v>
      </c>
      <c r="OMM67" s="69"/>
      <c r="OMN67" s="69"/>
      <c r="OMO67" s="69"/>
      <c r="OMP67" s="70"/>
      <c r="OMQ67" s="71">
        <v>3.2</v>
      </c>
      <c r="OMR67" s="71">
        <f>OML67*OMQ67</f>
        <v>10.630400000000002</v>
      </c>
      <c r="OMS67" s="68">
        <f>OMN67+OMP67+OMR67</f>
        <v>10.630400000000002</v>
      </c>
      <c r="OWC67" s="32"/>
      <c r="OWD67" s="3"/>
      <c r="OWE67" s="63" t="s">
        <v>16</v>
      </c>
      <c r="OWF67" s="64" t="s">
        <v>17</v>
      </c>
      <c r="OWG67" s="65">
        <v>0.151</v>
      </c>
      <c r="OWH67" s="6">
        <f>OWH65*OWG67</f>
        <v>3.3220000000000001</v>
      </c>
      <c r="OWI67" s="69"/>
      <c r="OWJ67" s="69"/>
      <c r="OWK67" s="69"/>
      <c r="OWL67" s="70"/>
      <c r="OWM67" s="71">
        <v>3.2</v>
      </c>
      <c r="OWN67" s="71">
        <f>OWH67*OWM67</f>
        <v>10.630400000000002</v>
      </c>
      <c r="OWO67" s="68">
        <f>OWJ67+OWL67+OWN67</f>
        <v>10.630400000000002</v>
      </c>
      <c r="PFY67" s="32"/>
      <c r="PFZ67" s="3"/>
      <c r="PGA67" s="63" t="s">
        <v>16</v>
      </c>
      <c r="PGB67" s="64" t="s">
        <v>17</v>
      </c>
      <c r="PGC67" s="65">
        <v>0.151</v>
      </c>
      <c r="PGD67" s="6">
        <f>PGD65*PGC67</f>
        <v>3.3220000000000001</v>
      </c>
      <c r="PGE67" s="69"/>
      <c r="PGF67" s="69"/>
      <c r="PGG67" s="69"/>
      <c r="PGH67" s="70"/>
      <c r="PGI67" s="71">
        <v>3.2</v>
      </c>
      <c r="PGJ67" s="71">
        <f>PGD67*PGI67</f>
        <v>10.630400000000002</v>
      </c>
      <c r="PGK67" s="68">
        <f>PGF67+PGH67+PGJ67</f>
        <v>10.630400000000002</v>
      </c>
      <c r="PPU67" s="32"/>
      <c r="PPV67" s="3"/>
      <c r="PPW67" s="63" t="s">
        <v>16</v>
      </c>
      <c r="PPX67" s="64" t="s">
        <v>17</v>
      </c>
      <c r="PPY67" s="65">
        <v>0.151</v>
      </c>
      <c r="PPZ67" s="6">
        <f>PPZ65*PPY67</f>
        <v>3.3220000000000001</v>
      </c>
      <c r="PQA67" s="69"/>
      <c r="PQB67" s="69"/>
      <c r="PQC67" s="69"/>
      <c r="PQD67" s="70"/>
      <c r="PQE67" s="71">
        <v>3.2</v>
      </c>
      <c r="PQF67" s="71">
        <f>PPZ67*PQE67</f>
        <v>10.630400000000002</v>
      </c>
      <c r="PQG67" s="68">
        <f>PQB67+PQD67+PQF67</f>
        <v>10.630400000000002</v>
      </c>
      <c r="PZQ67" s="32"/>
      <c r="PZR67" s="3"/>
      <c r="PZS67" s="63" t="s">
        <v>16</v>
      </c>
      <c r="PZT67" s="64" t="s">
        <v>17</v>
      </c>
      <c r="PZU67" s="65">
        <v>0.151</v>
      </c>
      <c r="PZV67" s="6">
        <f>PZV65*PZU67</f>
        <v>3.3220000000000001</v>
      </c>
      <c r="PZW67" s="69"/>
      <c r="PZX67" s="69"/>
      <c r="PZY67" s="69"/>
      <c r="PZZ67" s="70"/>
      <c r="QAA67" s="71">
        <v>3.2</v>
      </c>
      <c r="QAB67" s="71">
        <f>PZV67*QAA67</f>
        <v>10.630400000000002</v>
      </c>
      <c r="QAC67" s="68">
        <f>PZX67+PZZ67+QAB67</f>
        <v>10.630400000000002</v>
      </c>
      <c r="QJM67" s="32"/>
      <c r="QJN67" s="3"/>
      <c r="QJO67" s="63" t="s">
        <v>16</v>
      </c>
      <c r="QJP67" s="64" t="s">
        <v>17</v>
      </c>
      <c r="QJQ67" s="65">
        <v>0.151</v>
      </c>
      <c r="QJR67" s="6">
        <f>QJR65*QJQ67</f>
        <v>3.3220000000000001</v>
      </c>
      <c r="QJS67" s="69"/>
      <c r="QJT67" s="69"/>
      <c r="QJU67" s="69"/>
      <c r="QJV67" s="70"/>
      <c r="QJW67" s="71">
        <v>3.2</v>
      </c>
      <c r="QJX67" s="71">
        <f>QJR67*QJW67</f>
        <v>10.630400000000002</v>
      </c>
      <c r="QJY67" s="68">
        <f>QJT67+QJV67+QJX67</f>
        <v>10.630400000000002</v>
      </c>
      <c r="QTI67" s="32"/>
      <c r="QTJ67" s="3"/>
      <c r="QTK67" s="63" t="s">
        <v>16</v>
      </c>
      <c r="QTL67" s="64" t="s">
        <v>17</v>
      </c>
      <c r="QTM67" s="65">
        <v>0.151</v>
      </c>
      <c r="QTN67" s="6">
        <f>QTN65*QTM67</f>
        <v>3.3220000000000001</v>
      </c>
      <c r="QTO67" s="69"/>
      <c r="QTP67" s="69"/>
      <c r="QTQ67" s="69"/>
      <c r="QTR67" s="70"/>
      <c r="QTS67" s="71">
        <v>3.2</v>
      </c>
      <c r="QTT67" s="71">
        <f>QTN67*QTS67</f>
        <v>10.630400000000002</v>
      </c>
      <c r="QTU67" s="68">
        <f>QTP67+QTR67+QTT67</f>
        <v>10.630400000000002</v>
      </c>
      <c r="RDE67" s="32"/>
      <c r="RDF67" s="3"/>
      <c r="RDG67" s="63" t="s">
        <v>16</v>
      </c>
      <c r="RDH67" s="64" t="s">
        <v>17</v>
      </c>
      <c r="RDI67" s="65">
        <v>0.151</v>
      </c>
      <c r="RDJ67" s="6">
        <f>RDJ65*RDI67</f>
        <v>3.3220000000000001</v>
      </c>
      <c r="RDK67" s="69"/>
      <c r="RDL67" s="69"/>
      <c r="RDM67" s="69"/>
      <c r="RDN67" s="70"/>
      <c r="RDO67" s="71">
        <v>3.2</v>
      </c>
      <c r="RDP67" s="71">
        <f>RDJ67*RDO67</f>
        <v>10.630400000000002</v>
      </c>
      <c r="RDQ67" s="68">
        <f>RDL67+RDN67+RDP67</f>
        <v>10.630400000000002</v>
      </c>
      <c r="RNA67" s="32"/>
      <c r="RNB67" s="3"/>
      <c r="RNC67" s="63" t="s">
        <v>16</v>
      </c>
      <c r="RND67" s="64" t="s">
        <v>17</v>
      </c>
      <c r="RNE67" s="65">
        <v>0.151</v>
      </c>
      <c r="RNF67" s="6">
        <f>RNF65*RNE67</f>
        <v>3.3220000000000001</v>
      </c>
      <c r="RNG67" s="69"/>
      <c r="RNH67" s="69"/>
      <c r="RNI67" s="69"/>
      <c r="RNJ67" s="70"/>
      <c r="RNK67" s="71">
        <v>3.2</v>
      </c>
      <c r="RNL67" s="71">
        <f>RNF67*RNK67</f>
        <v>10.630400000000002</v>
      </c>
      <c r="RNM67" s="68">
        <f>RNH67+RNJ67+RNL67</f>
        <v>10.630400000000002</v>
      </c>
      <c r="RWW67" s="32"/>
      <c r="RWX67" s="3"/>
      <c r="RWY67" s="63" t="s">
        <v>16</v>
      </c>
      <c r="RWZ67" s="64" t="s">
        <v>17</v>
      </c>
      <c r="RXA67" s="65">
        <v>0.151</v>
      </c>
      <c r="RXB67" s="6">
        <f>RXB65*RXA67</f>
        <v>3.3220000000000001</v>
      </c>
      <c r="RXC67" s="69"/>
      <c r="RXD67" s="69"/>
      <c r="RXE67" s="69"/>
      <c r="RXF67" s="70"/>
      <c r="RXG67" s="71">
        <v>3.2</v>
      </c>
      <c r="RXH67" s="71">
        <f>RXB67*RXG67</f>
        <v>10.630400000000002</v>
      </c>
      <c r="RXI67" s="68">
        <f>RXD67+RXF67+RXH67</f>
        <v>10.630400000000002</v>
      </c>
      <c r="SGS67" s="32"/>
      <c r="SGT67" s="3"/>
      <c r="SGU67" s="63" t="s">
        <v>16</v>
      </c>
      <c r="SGV67" s="64" t="s">
        <v>17</v>
      </c>
      <c r="SGW67" s="65">
        <v>0.151</v>
      </c>
      <c r="SGX67" s="6">
        <f>SGX65*SGW67</f>
        <v>3.3220000000000001</v>
      </c>
      <c r="SGY67" s="69"/>
      <c r="SGZ67" s="69"/>
      <c r="SHA67" s="69"/>
      <c r="SHB67" s="70"/>
      <c r="SHC67" s="71">
        <v>3.2</v>
      </c>
      <c r="SHD67" s="71">
        <f>SGX67*SHC67</f>
        <v>10.630400000000002</v>
      </c>
      <c r="SHE67" s="68">
        <f>SGZ67+SHB67+SHD67</f>
        <v>10.630400000000002</v>
      </c>
      <c r="SQO67" s="32"/>
      <c r="SQP67" s="3"/>
      <c r="SQQ67" s="63" t="s">
        <v>16</v>
      </c>
      <c r="SQR67" s="64" t="s">
        <v>17</v>
      </c>
      <c r="SQS67" s="65">
        <v>0.151</v>
      </c>
      <c r="SQT67" s="6">
        <f>SQT65*SQS67</f>
        <v>3.3220000000000001</v>
      </c>
      <c r="SQU67" s="69"/>
      <c r="SQV67" s="69"/>
      <c r="SQW67" s="69"/>
      <c r="SQX67" s="70"/>
      <c r="SQY67" s="71">
        <v>3.2</v>
      </c>
      <c r="SQZ67" s="71">
        <f>SQT67*SQY67</f>
        <v>10.630400000000002</v>
      </c>
      <c r="SRA67" s="68">
        <f>SQV67+SQX67+SQZ67</f>
        <v>10.630400000000002</v>
      </c>
      <c r="TAK67" s="32"/>
      <c r="TAL67" s="3"/>
      <c r="TAM67" s="63" t="s">
        <v>16</v>
      </c>
      <c r="TAN67" s="64" t="s">
        <v>17</v>
      </c>
      <c r="TAO67" s="65">
        <v>0.151</v>
      </c>
      <c r="TAP67" s="6">
        <f>TAP65*TAO67</f>
        <v>3.3220000000000001</v>
      </c>
      <c r="TAQ67" s="69"/>
      <c r="TAR67" s="69"/>
      <c r="TAS67" s="69"/>
      <c r="TAT67" s="70"/>
      <c r="TAU67" s="71">
        <v>3.2</v>
      </c>
      <c r="TAV67" s="71">
        <f>TAP67*TAU67</f>
        <v>10.630400000000002</v>
      </c>
      <c r="TAW67" s="68">
        <f>TAR67+TAT67+TAV67</f>
        <v>10.630400000000002</v>
      </c>
      <c r="TKG67" s="32"/>
      <c r="TKH67" s="3"/>
      <c r="TKI67" s="63" t="s">
        <v>16</v>
      </c>
      <c r="TKJ67" s="64" t="s">
        <v>17</v>
      </c>
      <c r="TKK67" s="65">
        <v>0.151</v>
      </c>
      <c r="TKL67" s="6">
        <f>TKL65*TKK67</f>
        <v>3.3220000000000001</v>
      </c>
      <c r="TKM67" s="69"/>
      <c r="TKN67" s="69"/>
      <c r="TKO67" s="69"/>
      <c r="TKP67" s="70"/>
      <c r="TKQ67" s="71">
        <v>3.2</v>
      </c>
      <c r="TKR67" s="71">
        <f>TKL67*TKQ67</f>
        <v>10.630400000000002</v>
      </c>
      <c r="TKS67" s="68">
        <f>TKN67+TKP67+TKR67</f>
        <v>10.630400000000002</v>
      </c>
      <c r="TUC67" s="32"/>
      <c r="TUD67" s="3"/>
      <c r="TUE67" s="63" t="s">
        <v>16</v>
      </c>
      <c r="TUF67" s="64" t="s">
        <v>17</v>
      </c>
      <c r="TUG67" s="65">
        <v>0.151</v>
      </c>
      <c r="TUH67" s="6">
        <f>TUH65*TUG67</f>
        <v>3.3220000000000001</v>
      </c>
      <c r="TUI67" s="69"/>
      <c r="TUJ67" s="69"/>
      <c r="TUK67" s="69"/>
      <c r="TUL67" s="70"/>
      <c r="TUM67" s="71">
        <v>3.2</v>
      </c>
      <c r="TUN67" s="71">
        <f>TUH67*TUM67</f>
        <v>10.630400000000002</v>
      </c>
      <c r="TUO67" s="68">
        <f>TUJ67+TUL67+TUN67</f>
        <v>10.630400000000002</v>
      </c>
      <c r="UDY67" s="32"/>
      <c r="UDZ67" s="3"/>
      <c r="UEA67" s="63" t="s">
        <v>16</v>
      </c>
      <c r="UEB67" s="64" t="s">
        <v>17</v>
      </c>
      <c r="UEC67" s="65">
        <v>0.151</v>
      </c>
      <c r="UED67" s="6">
        <f>UED65*UEC67</f>
        <v>3.3220000000000001</v>
      </c>
      <c r="UEE67" s="69"/>
      <c r="UEF67" s="69"/>
      <c r="UEG67" s="69"/>
      <c r="UEH67" s="70"/>
      <c r="UEI67" s="71">
        <v>3.2</v>
      </c>
      <c r="UEJ67" s="71">
        <f>UED67*UEI67</f>
        <v>10.630400000000002</v>
      </c>
      <c r="UEK67" s="68">
        <f>UEF67+UEH67+UEJ67</f>
        <v>10.630400000000002</v>
      </c>
      <c r="UNU67" s="32"/>
      <c r="UNV67" s="3"/>
      <c r="UNW67" s="63" t="s">
        <v>16</v>
      </c>
      <c r="UNX67" s="64" t="s">
        <v>17</v>
      </c>
      <c r="UNY67" s="65">
        <v>0.151</v>
      </c>
      <c r="UNZ67" s="6">
        <f>UNZ65*UNY67</f>
        <v>3.3220000000000001</v>
      </c>
      <c r="UOA67" s="69"/>
      <c r="UOB67" s="69"/>
      <c r="UOC67" s="69"/>
      <c r="UOD67" s="70"/>
      <c r="UOE67" s="71">
        <v>3.2</v>
      </c>
      <c r="UOF67" s="71">
        <f>UNZ67*UOE67</f>
        <v>10.630400000000002</v>
      </c>
      <c r="UOG67" s="68">
        <f>UOB67+UOD67+UOF67</f>
        <v>10.630400000000002</v>
      </c>
      <c r="UXQ67" s="32"/>
      <c r="UXR67" s="3"/>
      <c r="UXS67" s="63" t="s">
        <v>16</v>
      </c>
      <c r="UXT67" s="64" t="s">
        <v>17</v>
      </c>
      <c r="UXU67" s="65">
        <v>0.151</v>
      </c>
      <c r="UXV67" s="6">
        <f>UXV65*UXU67</f>
        <v>3.3220000000000001</v>
      </c>
      <c r="UXW67" s="69"/>
      <c r="UXX67" s="69"/>
      <c r="UXY67" s="69"/>
      <c r="UXZ67" s="70"/>
      <c r="UYA67" s="71">
        <v>3.2</v>
      </c>
      <c r="UYB67" s="71">
        <f>UXV67*UYA67</f>
        <v>10.630400000000002</v>
      </c>
      <c r="UYC67" s="68">
        <f>UXX67+UXZ67+UYB67</f>
        <v>10.630400000000002</v>
      </c>
      <c r="VHM67" s="32"/>
      <c r="VHN67" s="3"/>
      <c r="VHO67" s="63" t="s">
        <v>16</v>
      </c>
      <c r="VHP67" s="64" t="s">
        <v>17</v>
      </c>
      <c r="VHQ67" s="65">
        <v>0.151</v>
      </c>
      <c r="VHR67" s="6">
        <f>VHR65*VHQ67</f>
        <v>3.3220000000000001</v>
      </c>
      <c r="VHS67" s="69"/>
      <c r="VHT67" s="69"/>
      <c r="VHU67" s="69"/>
      <c r="VHV67" s="70"/>
      <c r="VHW67" s="71">
        <v>3.2</v>
      </c>
      <c r="VHX67" s="71">
        <f>VHR67*VHW67</f>
        <v>10.630400000000002</v>
      </c>
      <c r="VHY67" s="68">
        <f>VHT67+VHV67+VHX67</f>
        <v>10.630400000000002</v>
      </c>
      <c r="VRI67" s="32"/>
      <c r="VRJ67" s="3"/>
      <c r="VRK67" s="63" t="s">
        <v>16</v>
      </c>
      <c r="VRL67" s="64" t="s">
        <v>17</v>
      </c>
      <c r="VRM67" s="65">
        <v>0.151</v>
      </c>
      <c r="VRN67" s="6">
        <f>VRN65*VRM67</f>
        <v>3.3220000000000001</v>
      </c>
      <c r="VRO67" s="69"/>
      <c r="VRP67" s="69"/>
      <c r="VRQ67" s="69"/>
      <c r="VRR67" s="70"/>
      <c r="VRS67" s="71">
        <v>3.2</v>
      </c>
      <c r="VRT67" s="71">
        <f>VRN67*VRS67</f>
        <v>10.630400000000002</v>
      </c>
      <c r="VRU67" s="68">
        <f>VRP67+VRR67+VRT67</f>
        <v>10.630400000000002</v>
      </c>
      <c r="WBE67" s="32"/>
      <c r="WBF67" s="3"/>
      <c r="WBG67" s="63" t="s">
        <v>16</v>
      </c>
      <c r="WBH67" s="64" t="s">
        <v>17</v>
      </c>
      <c r="WBI67" s="65">
        <v>0.151</v>
      </c>
      <c r="WBJ67" s="6">
        <f>WBJ65*WBI67</f>
        <v>3.3220000000000001</v>
      </c>
      <c r="WBK67" s="69"/>
      <c r="WBL67" s="69"/>
      <c r="WBM67" s="69"/>
      <c r="WBN67" s="70"/>
      <c r="WBO67" s="71">
        <v>3.2</v>
      </c>
      <c r="WBP67" s="71">
        <f>WBJ67*WBO67</f>
        <v>10.630400000000002</v>
      </c>
      <c r="WBQ67" s="68">
        <f>WBL67+WBN67+WBP67</f>
        <v>10.630400000000002</v>
      </c>
      <c r="WLA67" s="32"/>
      <c r="WLB67" s="3"/>
      <c r="WLC67" s="63" t="s">
        <v>16</v>
      </c>
      <c r="WLD67" s="64" t="s">
        <v>17</v>
      </c>
      <c r="WLE67" s="65">
        <v>0.151</v>
      </c>
      <c r="WLF67" s="6">
        <f>WLF65*WLE67</f>
        <v>3.3220000000000001</v>
      </c>
      <c r="WLG67" s="69"/>
      <c r="WLH67" s="69"/>
      <c r="WLI67" s="69"/>
      <c r="WLJ67" s="70"/>
      <c r="WLK67" s="71">
        <v>3.2</v>
      </c>
      <c r="WLL67" s="71">
        <f>WLF67*WLK67</f>
        <v>10.630400000000002</v>
      </c>
      <c r="WLM67" s="68">
        <f>WLH67+WLJ67+WLL67</f>
        <v>10.630400000000002</v>
      </c>
      <c r="WUW67" s="32"/>
      <c r="WUX67" s="3"/>
      <c r="WUY67" s="63" t="s">
        <v>16</v>
      </c>
      <c r="WUZ67" s="64" t="s">
        <v>17</v>
      </c>
      <c r="WVA67" s="65">
        <v>0.151</v>
      </c>
      <c r="WVB67" s="6">
        <f>WVB65*WVA67</f>
        <v>3.3220000000000001</v>
      </c>
      <c r="WVC67" s="69"/>
      <c r="WVD67" s="69"/>
      <c r="WVE67" s="69"/>
      <c r="WVF67" s="70"/>
      <c r="WVG67" s="71">
        <v>3.2</v>
      </c>
      <c r="WVH67" s="71">
        <f>WVB67*WVG67</f>
        <v>10.630400000000002</v>
      </c>
      <c r="WVI67" s="68">
        <f>WVD67+WVF67+WVH67</f>
        <v>10.630400000000002</v>
      </c>
    </row>
    <row r="68" spans="1:16129" x14ac:dyDescent="0.25">
      <c r="A68" s="32"/>
      <c r="B68" s="3" t="s">
        <v>24</v>
      </c>
      <c r="C68" s="3"/>
      <c r="D68" s="35"/>
      <c r="E68" s="35"/>
      <c r="F68" s="35"/>
      <c r="G68" s="35"/>
      <c r="H68" s="35"/>
      <c r="I68" s="35"/>
      <c r="J68" s="35"/>
      <c r="K68" s="36"/>
      <c r="L68" s="11" t="s">
        <v>96</v>
      </c>
      <c r="IK68" s="32"/>
      <c r="IL68" s="3"/>
      <c r="IM68" s="3" t="s">
        <v>24</v>
      </c>
      <c r="IN68" s="3"/>
      <c r="IO68" s="3"/>
      <c r="IP68" s="6"/>
      <c r="IQ68" s="3"/>
      <c r="IR68" s="6"/>
      <c r="IS68" s="3"/>
      <c r="IT68" s="6"/>
      <c r="IU68" s="3"/>
      <c r="IV68" s="6"/>
      <c r="IW68" s="68"/>
      <c r="SG68" s="32"/>
      <c r="SH68" s="3"/>
      <c r="SI68" s="3" t="s">
        <v>24</v>
      </c>
      <c r="SJ68" s="3"/>
      <c r="SK68" s="3"/>
      <c r="SL68" s="6"/>
      <c r="SM68" s="3"/>
      <c r="SN68" s="6"/>
      <c r="SO68" s="3"/>
      <c r="SP68" s="6"/>
      <c r="SQ68" s="3"/>
      <c r="SR68" s="6"/>
      <c r="SS68" s="68"/>
      <c r="ACC68" s="32"/>
      <c r="ACD68" s="3"/>
      <c r="ACE68" s="3" t="s">
        <v>24</v>
      </c>
      <c r="ACF68" s="3"/>
      <c r="ACG68" s="3"/>
      <c r="ACH68" s="6"/>
      <c r="ACI68" s="3"/>
      <c r="ACJ68" s="6"/>
      <c r="ACK68" s="3"/>
      <c r="ACL68" s="6"/>
      <c r="ACM68" s="3"/>
      <c r="ACN68" s="6"/>
      <c r="ACO68" s="68"/>
      <c r="ALY68" s="32"/>
      <c r="ALZ68" s="3"/>
      <c r="AMA68" s="3" t="s">
        <v>24</v>
      </c>
      <c r="AMB68" s="3"/>
      <c r="AMC68" s="3"/>
      <c r="AMD68" s="6"/>
      <c r="AME68" s="3"/>
      <c r="AMF68" s="6"/>
      <c r="AMG68" s="3"/>
      <c r="AMH68" s="6"/>
      <c r="AMI68" s="3"/>
      <c r="AMJ68" s="6"/>
      <c r="AMK68" s="68"/>
      <c r="AVU68" s="32"/>
      <c r="AVV68" s="3"/>
      <c r="AVW68" s="3" t="s">
        <v>24</v>
      </c>
      <c r="AVX68" s="3"/>
      <c r="AVY68" s="3"/>
      <c r="AVZ68" s="6"/>
      <c r="AWA68" s="3"/>
      <c r="AWB68" s="6"/>
      <c r="AWC68" s="3"/>
      <c r="AWD68" s="6"/>
      <c r="AWE68" s="3"/>
      <c r="AWF68" s="6"/>
      <c r="AWG68" s="68"/>
      <c r="BFQ68" s="32"/>
      <c r="BFR68" s="3"/>
      <c r="BFS68" s="3" t="s">
        <v>24</v>
      </c>
      <c r="BFT68" s="3"/>
      <c r="BFU68" s="3"/>
      <c r="BFV68" s="6"/>
      <c r="BFW68" s="3"/>
      <c r="BFX68" s="6"/>
      <c r="BFY68" s="3"/>
      <c r="BFZ68" s="6"/>
      <c r="BGA68" s="3"/>
      <c r="BGB68" s="6"/>
      <c r="BGC68" s="68"/>
      <c r="BPM68" s="32"/>
      <c r="BPN68" s="3"/>
      <c r="BPO68" s="3" t="s">
        <v>24</v>
      </c>
      <c r="BPP68" s="3"/>
      <c r="BPQ68" s="3"/>
      <c r="BPR68" s="6"/>
      <c r="BPS68" s="3"/>
      <c r="BPT68" s="6"/>
      <c r="BPU68" s="3"/>
      <c r="BPV68" s="6"/>
      <c r="BPW68" s="3"/>
      <c r="BPX68" s="6"/>
      <c r="BPY68" s="68"/>
      <c r="BZI68" s="32"/>
      <c r="BZJ68" s="3"/>
      <c r="BZK68" s="3" t="s">
        <v>24</v>
      </c>
      <c r="BZL68" s="3"/>
      <c r="BZM68" s="3"/>
      <c r="BZN68" s="6"/>
      <c r="BZO68" s="3"/>
      <c r="BZP68" s="6"/>
      <c r="BZQ68" s="3"/>
      <c r="BZR68" s="6"/>
      <c r="BZS68" s="3"/>
      <c r="BZT68" s="6"/>
      <c r="BZU68" s="68"/>
      <c r="CJE68" s="32"/>
      <c r="CJF68" s="3"/>
      <c r="CJG68" s="3" t="s">
        <v>24</v>
      </c>
      <c r="CJH68" s="3"/>
      <c r="CJI68" s="3"/>
      <c r="CJJ68" s="6"/>
      <c r="CJK68" s="3"/>
      <c r="CJL68" s="6"/>
      <c r="CJM68" s="3"/>
      <c r="CJN68" s="6"/>
      <c r="CJO68" s="3"/>
      <c r="CJP68" s="6"/>
      <c r="CJQ68" s="68"/>
      <c r="CTA68" s="32"/>
      <c r="CTB68" s="3"/>
      <c r="CTC68" s="3" t="s">
        <v>24</v>
      </c>
      <c r="CTD68" s="3"/>
      <c r="CTE68" s="3"/>
      <c r="CTF68" s="6"/>
      <c r="CTG68" s="3"/>
      <c r="CTH68" s="6"/>
      <c r="CTI68" s="3"/>
      <c r="CTJ68" s="6"/>
      <c r="CTK68" s="3"/>
      <c r="CTL68" s="6"/>
      <c r="CTM68" s="68"/>
      <c r="DCW68" s="32"/>
      <c r="DCX68" s="3"/>
      <c r="DCY68" s="3" t="s">
        <v>24</v>
      </c>
      <c r="DCZ68" s="3"/>
      <c r="DDA68" s="3"/>
      <c r="DDB68" s="6"/>
      <c r="DDC68" s="3"/>
      <c r="DDD68" s="6"/>
      <c r="DDE68" s="3"/>
      <c r="DDF68" s="6"/>
      <c r="DDG68" s="3"/>
      <c r="DDH68" s="6"/>
      <c r="DDI68" s="68"/>
      <c r="DMS68" s="32"/>
      <c r="DMT68" s="3"/>
      <c r="DMU68" s="3" t="s">
        <v>24</v>
      </c>
      <c r="DMV68" s="3"/>
      <c r="DMW68" s="3"/>
      <c r="DMX68" s="6"/>
      <c r="DMY68" s="3"/>
      <c r="DMZ68" s="6"/>
      <c r="DNA68" s="3"/>
      <c r="DNB68" s="6"/>
      <c r="DNC68" s="3"/>
      <c r="DND68" s="6"/>
      <c r="DNE68" s="68"/>
      <c r="DWO68" s="32"/>
      <c r="DWP68" s="3"/>
      <c r="DWQ68" s="3" t="s">
        <v>24</v>
      </c>
      <c r="DWR68" s="3"/>
      <c r="DWS68" s="3"/>
      <c r="DWT68" s="6"/>
      <c r="DWU68" s="3"/>
      <c r="DWV68" s="6"/>
      <c r="DWW68" s="3"/>
      <c r="DWX68" s="6"/>
      <c r="DWY68" s="3"/>
      <c r="DWZ68" s="6"/>
      <c r="DXA68" s="68"/>
      <c r="EGK68" s="32"/>
      <c r="EGL68" s="3"/>
      <c r="EGM68" s="3" t="s">
        <v>24</v>
      </c>
      <c r="EGN68" s="3"/>
      <c r="EGO68" s="3"/>
      <c r="EGP68" s="6"/>
      <c r="EGQ68" s="3"/>
      <c r="EGR68" s="6"/>
      <c r="EGS68" s="3"/>
      <c r="EGT68" s="6"/>
      <c r="EGU68" s="3"/>
      <c r="EGV68" s="6"/>
      <c r="EGW68" s="68"/>
      <c r="EQG68" s="32"/>
      <c r="EQH68" s="3"/>
      <c r="EQI68" s="3" t="s">
        <v>24</v>
      </c>
      <c r="EQJ68" s="3"/>
      <c r="EQK68" s="3"/>
      <c r="EQL68" s="6"/>
      <c r="EQM68" s="3"/>
      <c r="EQN68" s="6"/>
      <c r="EQO68" s="3"/>
      <c r="EQP68" s="6"/>
      <c r="EQQ68" s="3"/>
      <c r="EQR68" s="6"/>
      <c r="EQS68" s="68"/>
      <c r="FAC68" s="32"/>
      <c r="FAD68" s="3"/>
      <c r="FAE68" s="3" t="s">
        <v>24</v>
      </c>
      <c r="FAF68" s="3"/>
      <c r="FAG68" s="3"/>
      <c r="FAH68" s="6"/>
      <c r="FAI68" s="3"/>
      <c r="FAJ68" s="6"/>
      <c r="FAK68" s="3"/>
      <c r="FAL68" s="6"/>
      <c r="FAM68" s="3"/>
      <c r="FAN68" s="6"/>
      <c r="FAO68" s="68"/>
      <c r="FJY68" s="32"/>
      <c r="FJZ68" s="3"/>
      <c r="FKA68" s="3" t="s">
        <v>24</v>
      </c>
      <c r="FKB68" s="3"/>
      <c r="FKC68" s="3"/>
      <c r="FKD68" s="6"/>
      <c r="FKE68" s="3"/>
      <c r="FKF68" s="6"/>
      <c r="FKG68" s="3"/>
      <c r="FKH68" s="6"/>
      <c r="FKI68" s="3"/>
      <c r="FKJ68" s="6"/>
      <c r="FKK68" s="68"/>
      <c r="FTU68" s="32"/>
      <c r="FTV68" s="3"/>
      <c r="FTW68" s="3" t="s">
        <v>24</v>
      </c>
      <c r="FTX68" s="3"/>
      <c r="FTY68" s="3"/>
      <c r="FTZ68" s="6"/>
      <c r="FUA68" s="3"/>
      <c r="FUB68" s="6"/>
      <c r="FUC68" s="3"/>
      <c r="FUD68" s="6"/>
      <c r="FUE68" s="3"/>
      <c r="FUF68" s="6"/>
      <c r="FUG68" s="68"/>
      <c r="GDQ68" s="32"/>
      <c r="GDR68" s="3"/>
      <c r="GDS68" s="3" t="s">
        <v>24</v>
      </c>
      <c r="GDT68" s="3"/>
      <c r="GDU68" s="3"/>
      <c r="GDV68" s="6"/>
      <c r="GDW68" s="3"/>
      <c r="GDX68" s="6"/>
      <c r="GDY68" s="3"/>
      <c r="GDZ68" s="6"/>
      <c r="GEA68" s="3"/>
      <c r="GEB68" s="6"/>
      <c r="GEC68" s="68"/>
      <c r="GNM68" s="32"/>
      <c r="GNN68" s="3"/>
      <c r="GNO68" s="3" t="s">
        <v>24</v>
      </c>
      <c r="GNP68" s="3"/>
      <c r="GNQ68" s="3"/>
      <c r="GNR68" s="6"/>
      <c r="GNS68" s="3"/>
      <c r="GNT68" s="6"/>
      <c r="GNU68" s="3"/>
      <c r="GNV68" s="6"/>
      <c r="GNW68" s="3"/>
      <c r="GNX68" s="6"/>
      <c r="GNY68" s="68"/>
      <c r="GXI68" s="32"/>
      <c r="GXJ68" s="3"/>
      <c r="GXK68" s="3" t="s">
        <v>24</v>
      </c>
      <c r="GXL68" s="3"/>
      <c r="GXM68" s="3"/>
      <c r="GXN68" s="6"/>
      <c r="GXO68" s="3"/>
      <c r="GXP68" s="6"/>
      <c r="GXQ68" s="3"/>
      <c r="GXR68" s="6"/>
      <c r="GXS68" s="3"/>
      <c r="GXT68" s="6"/>
      <c r="GXU68" s="68"/>
      <c r="HHE68" s="32"/>
      <c r="HHF68" s="3"/>
      <c r="HHG68" s="3" t="s">
        <v>24</v>
      </c>
      <c r="HHH68" s="3"/>
      <c r="HHI68" s="3"/>
      <c r="HHJ68" s="6"/>
      <c r="HHK68" s="3"/>
      <c r="HHL68" s="6"/>
      <c r="HHM68" s="3"/>
      <c r="HHN68" s="6"/>
      <c r="HHO68" s="3"/>
      <c r="HHP68" s="6"/>
      <c r="HHQ68" s="68"/>
      <c r="HRA68" s="32"/>
      <c r="HRB68" s="3"/>
      <c r="HRC68" s="3" t="s">
        <v>24</v>
      </c>
      <c r="HRD68" s="3"/>
      <c r="HRE68" s="3"/>
      <c r="HRF68" s="6"/>
      <c r="HRG68" s="3"/>
      <c r="HRH68" s="6"/>
      <c r="HRI68" s="3"/>
      <c r="HRJ68" s="6"/>
      <c r="HRK68" s="3"/>
      <c r="HRL68" s="6"/>
      <c r="HRM68" s="68"/>
      <c r="IAW68" s="32"/>
      <c r="IAX68" s="3"/>
      <c r="IAY68" s="3" t="s">
        <v>24</v>
      </c>
      <c r="IAZ68" s="3"/>
      <c r="IBA68" s="3"/>
      <c r="IBB68" s="6"/>
      <c r="IBC68" s="3"/>
      <c r="IBD68" s="6"/>
      <c r="IBE68" s="3"/>
      <c r="IBF68" s="6"/>
      <c r="IBG68" s="3"/>
      <c r="IBH68" s="6"/>
      <c r="IBI68" s="68"/>
      <c r="IKS68" s="32"/>
      <c r="IKT68" s="3"/>
      <c r="IKU68" s="3" t="s">
        <v>24</v>
      </c>
      <c r="IKV68" s="3"/>
      <c r="IKW68" s="3"/>
      <c r="IKX68" s="6"/>
      <c r="IKY68" s="3"/>
      <c r="IKZ68" s="6"/>
      <c r="ILA68" s="3"/>
      <c r="ILB68" s="6"/>
      <c r="ILC68" s="3"/>
      <c r="ILD68" s="6"/>
      <c r="ILE68" s="68"/>
      <c r="IUO68" s="32"/>
      <c r="IUP68" s="3"/>
      <c r="IUQ68" s="3" t="s">
        <v>24</v>
      </c>
      <c r="IUR68" s="3"/>
      <c r="IUS68" s="3"/>
      <c r="IUT68" s="6"/>
      <c r="IUU68" s="3"/>
      <c r="IUV68" s="6"/>
      <c r="IUW68" s="3"/>
      <c r="IUX68" s="6"/>
      <c r="IUY68" s="3"/>
      <c r="IUZ68" s="6"/>
      <c r="IVA68" s="68"/>
      <c r="JEK68" s="32"/>
      <c r="JEL68" s="3"/>
      <c r="JEM68" s="3" t="s">
        <v>24</v>
      </c>
      <c r="JEN68" s="3"/>
      <c r="JEO68" s="3"/>
      <c r="JEP68" s="6"/>
      <c r="JEQ68" s="3"/>
      <c r="JER68" s="6"/>
      <c r="JES68" s="3"/>
      <c r="JET68" s="6"/>
      <c r="JEU68" s="3"/>
      <c r="JEV68" s="6"/>
      <c r="JEW68" s="68"/>
      <c r="JOG68" s="32"/>
      <c r="JOH68" s="3"/>
      <c r="JOI68" s="3" t="s">
        <v>24</v>
      </c>
      <c r="JOJ68" s="3"/>
      <c r="JOK68" s="3"/>
      <c r="JOL68" s="6"/>
      <c r="JOM68" s="3"/>
      <c r="JON68" s="6"/>
      <c r="JOO68" s="3"/>
      <c r="JOP68" s="6"/>
      <c r="JOQ68" s="3"/>
      <c r="JOR68" s="6"/>
      <c r="JOS68" s="68"/>
      <c r="JYC68" s="32"/>
      <c r="JYD68" s="3"/>
      <c r="JYE68" s="3" t="s">
        <v>24</v>
      </c>
      <c r="JYF68" s="3"/>
      <c r="JYG68" s="3"/>
      <c r="JYH68" s="6"/>
      <c r="JYI68" s="3"/>
      <c r="JYJ68" s="6"/>
      <c r="JYK68" s="3"/>
      <c r="JYL68" s="6"/>
      <c r="JYM68" s="3"/>
      <c r="JYN68" s="6"/>
      <c r="JYO68" s="68"/>
      <c r="KHY68" s="32"/>
      <c r="KHZ68" s="3"/>
      <c r="KIA68" s="3" t="s">
        <v>24</v>
      </c>
      <c r="KIB68" s="3"/>
      <c r="KIC68" s="3"/>
      <c r="KID68" s="6"/>
      <c r="KIE68" s="3"/>
      <c r="KIF68" s="6"/>
      <c r="KIG68" s="3"/>
      <c r="KIH68" s="6"/>
      <c r="KII68" s="3"/>
      <c r="KIJ68" s="6"/>
      <c r="KIK68" s="68"/>
      <c r="KRU68" s="32"/>
      <c r="KRV68" s="3"/>
      <c r="KRW68" s="3" t="s">
        <v>24</v>
      </c>
      <c r="KRX68" s="3"/>
      <c r="KRY68" s="3"/>
      <c r="KRZ68" s="6"/>
      <c r="KSA68" s="3"/>
      <c r="KSB68" s="6"/>
      <c r="KSC68" s="3"/>
      <c r="KSD68" s="6"/>
      <c r="KSE68" s="3"/>
      <c r="KSF68" s="6"/>
      <c r="KSG68" s="68"/>
      <c r="LBQ68" s="32"/>
      <c r="LBR68" s="3"/>
      <c r="LBS68" s="3" t="s">
        <v>24</v>
      </c>
      <c r="LBT68" s="3"/>
      <c r="LBU68" s="3"/>
      <c r="LBV68" s="6"/>
      <c r="LBW68" s="3"/>
      <c r="LBX68" s="6"/>
      <c r="LBY68" s="3"/>
      <c r="LBZ68" s="6"/>
      <c r="LCA68" s="3"/>
      <c r="LCB68" s="6"/>
      <c r="LCC68" s="68"/>
      <c r="LLM68" s="32"/>
      <c r="LLN68" s="3"/>
      <c r="LLO68" s="3" t="s">
        <v>24</v>
      </c>
      <c r="LLP68" s="3"/>
      <c r="LLQ68" s="3"/>
      <c r="LLR68" s="6"/>
      <c r="LLS68" s="3"/>
      <c r="LLT68" s="6"/>
      <c r="LLU68" s="3"/>
      <c r="LLV68" s="6"/>
      <c r="LLW68" s="3"/>
      <c r="LLX68" s="6"/>
      <c r="LLY68" s="68"/>
      <c r="LVI68" s="32"/>
      <c r="LVJ68" s="3"/>
      <c r="LVK68" s="3" t="s">
        <v>24</v>
      </c>
      <c r="LVL68" s="3"/>
      <c r="LVM68" s="3"/>
      <c r="LVN68" s="6"/>
      <c r="LVO68" s="3"/>
      <c r="LVP68" s="6"/>
      <c r="LVQ68" s="3"/>
      <c r="LVR68" s="6"/>
      <c r="LVS68" s="3"/>
      <c r="LVT68" s="6"/>
      <c r="LVU68" s="68"/>
      <c r="MFE68" s="32"/>
      <c r="MFF68" s="3"/>
      <c r="MFG68" s="3" t="s">
        <v>24</v>
      </c>
      <c r="MFH68" s="3"/>
      <c r="MFI68" s="3"/>
      <c r="MFJ68" s="6"/>
      <c r="MFK68" s="3"/>
      <c r="MFL68" s="6"/>
      <c r="MFM68" s="3"/>
      <c r="MFN68" s="6"/>
      <c r="MFO68" s="3"/>
      <c r="MFP68" s="6"/>
      <c r="MFQ68" s="68"/>
      <c r="MPA68" s="32"/>
      <c r="MPB68" s="3"/>
      <c r="MPC68" s="3" t="s">
        <v>24</v>
      </c>
      <c r="MPD68" s="3"/>
      <c r="MPE68" s="3"/>
      <c r="MPF68" s="6"/>
      <c r="MPG68" s="3"/>
      <c r="MPH68" s="6"/>
      <c r="MPI68" s="3"/>
      <c r="MPJ68" s="6"/>
      <c r="MPK68" s="3"/>
      <c r="MPL68" s="6"/>
      <c r="MPM68" s="68"/>
      <c r="MYW68" s="32"/>
      <c r="MYX68" s="3"/>
      <c r="MYY68" s="3" t="s">
        <v>24</v>
      </c>
      <c r="MYZ68" s="3"/>
      <c r="MZA68" s="3"/>
      <c r="MZB68" s="6"/>
      <c r="MZC68" s="3"/>
      <c r="MZD68" s="6"/>
      <c r="MZE68" s="3"/>
      <c r="MZF68" s="6"/>
      <c r="MZG68" s="3"/>
      <c r="MZH68" s="6"/>
      <c r="MZI68" s="68"/>
      <c r="NIS68" s="32"/>
      <c r="NIT68" s="3"/>
      <c r="NIU68" s="3" t="s">
        <v>24</v>
      </c>
      <c r="NIV68" s="3"/>
      <c r="NIW68" s="3"/>
      <c r="NIX68" s="6"/>
      <c r="NIY68" s="3"/>
      <c r="NIZ68" s="6"/>
      <c r="NJA68" s="3"/>
      <c r="NJB68" s="6"/>
      <c r="NJC68" s="3"/>
      <c r="NJD68" s="6"/>
      <c r="NJE68" s="68"/>
      <c r="NSO68" s="32"/>
      <c r="NSP68" s="3"/>
      <c r="NSQ68" s="3" t="s">
        <v>24</v>
      </c>
      <c r="NSR68" s="3"/>
      <c r="NSS68" s="3"/>
      <c r="NST68" s="6"/>
      <c r="NSU68" s="3"/>
      <c r="NSV68" s="6"/>
      <c r="NSW68" s="3"/>
      <c r="NSX68" s="6"/>
      <c r="NSY68" s="3"/>
      <c r="NSZ68" s="6"/>
      <c r="NTA68" s="68"/>
      <c r="OCK68" s="32"/>
      <c r="OCL68" s="3"/>
      <c r="OCM68" s="3" t="s">
        <v>24</v>
      </c>
      <c r="OCN68" s="3"/>
      <c r="OCO68" s="3"/>
      <c r="OCP68" s="6"/>
      <c r="OCQ68" s="3"/>
      <c r="OCR68" s="6"/>
      <c r="OCS68" s="3"/>
      <c r="OCT68" s="6"/>
      <c r="OCU68" s="3"/>
      <c r="OCV68" s="6"/>
      <c r="OCW68" s="68"/>
      <c r="OMG68" s="32"/>
      <c r="OMH68" s="3"/>
      <c r="OMI68" s="3" t="s">
        <v>24</v>
      </c>
      <c r="OMJ68" s="3"/>
      <c r="OMK68" s="3"/>
      <c r="OML68" s="6"/>
      <c r="OMM68" s="3"/>
      <c r="OMN68" s="6"/>
      <c r="OMO68" s="3"/>
      <c r="OMP68" s="6"/>
      <c r="OMQ68" s="3"/>
      <c r="OMR68" s="6"/>
      <c r="OMS68" s="68"/>
      <c r="OWC68" s="32"/>
      <c r="OWD68" s="3"/>
      <c r="OWE68" s="3" t="s">
        <v>24</v>
      </c>
      <c r="OWF68" s="3"/>
      <c r="OWG68" s="3"/>
      <c r="OWH68" s="6"/>
      <c r="OWI68" s="3"/>
      <c r="OWJ68" s="6"/>
      <c r="OWK68" s="3"/>
      <c r="OWL68" s="6"/>
      <c r="OWM68" s="3"/>
      <c r="OWN68" s="6"/>
      <c r="OWO68" s="68"/>
      <c r="PFY68" s="32"/>
      <c r="PFZ68" s="3"/>
      <c r="PGA68" s="3" t="s">
        <v>24</v>
      </c>
      <c r="PGB68" s="3"/>
      <c r="PGC68" s="3"/>
      <c r="PGD68" s="6"/>
      <c r="PGE68" s="3"/>
      <c r="PGF68" s="6"/>
      <c r="PGG68" s="3"/>
      <c r="PGH68" s="6"/>
      <c r="PGI68" s="3"/>
      <c r="PGJ68" s="6"/>
      <c r="PGK68" s="68"/>
      <c r="PPU68" s="32"/>
      <c r="PPV68" s="3"/>
      <c r="PPW68" s="3" t="s">
        <v>24</v>
      </c>
      <c r="PPX68" s="3"/>
      <c r="PPY68" s="3"/>
      <c r="PPZ68" s="6"/>
      <c r="PQA68" s="3"/>
      <c r="PQB68" s="6"/>
      <c r="PQC68" s="3"/>
      <c r="PQD68" s="6"/>
      <c r="PQE68" s="3"/>
      <c r="PQF68" s="6"/>
      <c r="PQG68" s="68"/>
      <c r="PZQ68" s="32"/>
      <c r="PZR68" s="3"/>
      <c r="PZS68" s="3" t="s">
        <v>24</v>
      </c>
      <c r="PZT68" s="3"/>
      <c r="PZU68" s="3"/>
      <c r="PZV68" s="6"/>
      <c r="PZW68" s="3"/>
      <c r="PZX68" s="6"/>
      <c r="PZY68" s="3"/>
      <c r="PZZ68" s="6"/>
      <c r="QAA68" s="3"/>
      <c r="QAB68" s="6"/>
      <c r="QAC68" s="68"/>
      <c r="QJM68" s="32"/>
      <c r="QJN68" s="3"/>
      <c r="QJO68" s="3" t="s">
        <v>24</v>
      </c>
      <c r="QJP68" s="3"/>
      <c r="QJQ68" s="3"/>
      <c r="QJR68" s="6"/>
      <c r="QJS68" s="3"/>
      <c r="QJT68" s="6"/>
      <c r="QJU68" s="3"/>
      <c r="QJV68" s="6"/>
      <c r="QJW68" s="3"/>
      <c r="QJX68" s="6"/>
      <c r="QJY68" s="68"/>
      <c r="QTI68" s="32"/>
      <c r="QTJ68" s="3"/>
      <c r="QTK68" s="3" t="s">
        <v>24</v>
      </c>
      <c r="QTL68" s="3"/>
      <c r="QTM68" s="3"/>
      <c r="QTN68" s="6"/>
      <c r="QTO68" s="3"/>
      <c r="QTP68" s="6"/>
      <c r="QTQ68" s="3"/>
      <c r="QTR68" s="6"/>
      <c r="QTS68" s="3"/>
      <c r="QTT68" s="6"/>
      <c r="QTU68" s="68"/>
      <c r="RDE68" s="32"/>
      <c r="RDF68" s="3"/>
      <c r="RDG68" s="3" t="s">
        <v>24</v>
      </c>
      <c r="RDH68" s="3"/>
      <c r="RDI68" s="3"/>
      <c r="RDJ68" s="6"/>
      <c r="RDK68" s="3"/>
      <c r="RDL68" s="6"/>
      <c r="RDM68" s="3"/>
      <c r="RDN68" s="6"/>
      <c r="RDO68" s="3"/>
      <c r="RDP68" s="6"/>
      <c r="RDQ68" s="68"/>
      <c r="RNA68" s="32"/>
      <c r="RNB68" s="3"/>
      <c r="RNC68" s="3" t="s">
        <v>24</v>
      </c>
      <c r="RND68" s="3"/>
      <c r="RNE68" s="3"/>
      <c r="RNF68" s="6"/>
      <c r="RNG68" s="3"/>
      <c r="RNH68" s="6"/>
      <c r="RNI68" s="3"/>
      <c r="RNJ68" s="6"/>
      <c r="RNK68" s="3"/>
      <c r="RNL68" s="6"/>
      <c r="RNM68" s="68"/>
      <c r="RWW68" s="32"/>
      <c r="RWX68" s="3"/>
      <c r="RWY68" s="3" t="s">
        <v>24</v>
      </c>
      <c r="RWZ68" s="3"/>
      <c r="RXA68" s="3"/>
      <c r="RXB68" s="6"/>
      <c r="RXC68" s="3"/>
      <c r="RXD68" s="6"/>
      <c r="RXE68" s="3"/>
      <c r="RXF68" s="6"/>
      <c r="RXG68" s="3"/>
      <c r="RXH68" s="6"/>
      <c r="RXI68" s="68"/>
      <c r="SGS68" s="32"/>
      <c r="SGT68" s="3"/>
      <c r="SGU68" s="3" t="s">
        <v>24</v>
      </c>
      <c r="SGV68" s="3"/>
      <c r="SGW68" s="3"/>
      <c r="SGX68" s="6"/>
      <c r="SGY68" s="3"/>
      <c r="SGZ68" s="6"/>
      <c r="SHA68" s="3"/>
      <c r="SHB68" s="6"/>
      <c r="SHC68" s="3"/>
      <c r="SHD68" s="6"/>
      <c r="SHE68" s="68"/>
      <c r="SQO68" s="32"/>
      <c r="SQP68" s="3"/>
      <c r="SQQ68" s="3" t="s">
        <v>24</v>
      </c>
      <c r="SQR68" s="3"/>
      <c r="SQS68" s="3"/>
      <c r="SQT68" s="6"/>
      <c r="SQU68" s="3"/>
      <c r="SQV68" s="6"/>
      <c r="SQW68" s="3"/>
      <c r="SQX68" s="6"/>
      <c r="SQY68" s="3"/>
      <c r="SQZ68" s="6"/>
      <c r="SRA68" s="68"/>
      <c r="TAK68" s="32"/>
      <c r="TAL68" s="3"/>
      <c r="TAM68" s="3" t="s">
        <v>24</v>
      </c>
      <c r="TAN68" s="3"/>
      <c r="TAO68" s="3"/>
      <c r="TAP68" s="6"/>
      <c r="TAQ68" s="3"/>
      <c r="TAR68" s="6"/>
      <c r="TAS68" s="3"/>
      <c r="TAT68" s="6"/>
      <c r="TAU68" s="3"/>
      <c r="TAV68" s="6"/>
      <c r="TAW68" s="68"/>
      <c r="TKG68" s="32"/>
      <c r="TKH68" s="3"/>
      <c r="TKI68" s="3" t="s">
        <v>24</v>
      </c>
      <c r="TKJ68" s="3"/>
      <c r="TKK68" s="3"/>
      <c r="TKL68" s="6"/>
      <c r="TKM68" s="3"/>
      <c r="TKN68" s="6"/>
      <c r="TKO68" s="3"/>
      <c r="TKP68" s="6"/>
      <c r="TKQ68" s="3"/>
      <c r="TKR68" s="6"/>
      <c r="TKS68" s="68"/>
      <c r="TUC68" s="32"/>
      <c r="TUD68" s="3"/>
      <c r="TUE68" s="3" t="s">
        <v>24</v>
      </c>
      <c r="TUF68" s="3"/>
      <c r="TUG68" s="3"/>
      <c r="TUH68" s="6"/>
      <c r="TUI68" s="3"/>
      <c r="TUJ68" s="6"/>
      <c r="TUK68" s="3"/>
      <c r="TUL68" s="6"/>
      <c r="TUM68" s="3"/>
      <c r="TUN68" s="6"/>
      <c r="TUO68" s="68"/>
      <c r="UDY68" s="32"/>
      <c r="UDZ68" s="3"/>
      <c r="UEA68" s="3" t="s">
        <v>24</v>
      </c>
      <c r="UEB68" s="3"/>
      <c r="UEC68" s="3"/>
      <c r="UED68" s="6"/>
      <c r="UEE68" s="3"/>
      <c r="UEF68" s="6"/>
      <c r="UEG68" s="3"/>
      <c r="UEH68" s="6"/>
      <c r="UEI68" s="3"/>
      <c r="UEJ68" s="6"/>
      <c r="UEK68" s="68"/>
      <c r="UNU68" s="32"/>
      <c r="UNV68" s="3"/>
      <c r="UNW68" s="3" t="s">
        <v>24</v>
      </c>
      <c r="UNX68" s="3"/>
      <c r="UNY68" s="3"/>
      <c r="UNZ68" s="6"/>
      <c r="UOA68" s="3"/>
      <c r="UOB68" s="6"/>
      <c r="UOC68" s="3"/>
      <c r="UOD68" s="6"/>
      <c r="UOE68" s="3"/>
      <c r="UOF68" s="6"/>
      <c r="UOG68" s="68"/>
      <c r="UXQ68" s="32"/>
      <c r="UXR68" s="3"/>
      <c r="UXS68" s="3" t="s">
        <v>24</v>
      </c>
      <c r="UXT68" s="3"/>
      <c r="UXU68" s="3"/>
      <c r="UXV68" s="6"/>
      <c r="UXW68" s="3"/>
      <c r="UXX68" s="6"/>
      <c r="UXY68" s="3"/>
      <c r="UXZ68" s="6"/>
      <c r="UYA68" s="3"/>
      <c r="UYB68" s="6"/>
      <c r="UYC68" s="68"/>
      <c r="VHM68" s="32"/>
      <c r="VHN68" s="3"/>
      <c r="VHO68" s="3" t="s">
        <v>24</v>
      </c>
      <c r="VHP68" s="3"/>
      <c r="VHQ68" s="3"/>
      <c r="VHR68" s="6"/>
      <c r="VHS68" s="3"/>
      <c r="VHT68" s="6"/>
      <c r="VHU68" s="3"/>
      <c r="VHV68" s="6"/>
      <c r="VHW68" s="3"/>
      <c r="VHX68" s="6"/>
      <c r="VHY68" s="68"/>
      <c r="VRI68" s="32"/>
      <c r="VRJ68" s="3"/>
      <c r="VRK68" s="3" t="s">
        <v>24</v>
      </c>
      <c r="VRL68" s="3"/>
      <c r="VRM68" s="3"/>
      <c r="VRN68" s="6"/>
      <c r="VRO68" s="3"/>
      <c r="VRP68" s="6"/>
      <c r="VRQ68" s="3"/>
      <c r="VRR68" s="6"/>
      <c r="VRS68" s="3"/>
      <c r="VRT68" s="6"/>
      <c r="VRU68" s="68"/>
      <c r="WBE68" s="32"/>
      <c r="WBF68" s="3"/>
      <c r="WBG68" s="3" t="s">
        <v>24</v>
      </c>
      <c r="WBH68" s="3"/>
      <c r="WBI68" s="3"/>
      <c r="WBJ68" s="6"/>
      <c r="WBK68" s="3"/>
      <c r="WBL68" s="6"/>
      <c r="WBM68" s="3"/>
      <c r="WBN68" s="6"/>
      <c r="WBO68" s="3"/>
      <c r="WBP68" s="6"/>
      <c r="WBQ68" s="68"/>
      <c r="WLA68" s="32"/>
      <c r="WLB68" s="3"/>
      <c r="WLC68" s="3" t="s">
        <v>24</v>
      </c>
      <c r="WLD68" s="3"/>
      <c r="WLE68" s="3"/>
      <c r="WLF68" s="6"/>
      <c r="WLG68" s="3"/>
      <c r="WLH68" s="6"/>
      <c r="WLI68" s="3"/>
      <c r="WLJ68" s="6"/>
      <c r="WLK68" s="3"/>
      <c r="WLL68" s="6"/>
      <c r="WLM68" s="68"/>
      <c r="WUW68" s="32"/>
      <c r="WUX68" s="3"/>
      <c r="WUY68" s="3" t="s">
        <v>24</v>
      </c>
      <c r="WUZ68" s="3"/>
      <c r="WVA68" s="3"/>
      <c r="WVB68" s="6"/>
      <c r="WVC68" s="3"/>
      <c r="WVD68" s="6"/>
      <c r="WVE68" s="3"/>
      <c r="WVF68" s="6"/>
      <c r="WVG68" s="3"/>
      <c r="WVH68" s="6"/>
      <c r="WVI68" s="68"/>
    </row>
    <row r="69" spans="1:16129" x14ac:dyDescent="0.25">
      <c r="A69" s="32"/>
      <c r="B69" s="37" t="s">
        <v>61</v>
      </c>
      <c r="C69" s="3" t="s">
        <v>34</v>
      </c>
      <c r="D69" s="35">
        <v>20</v>
      </c>
      <c r="E69" s="35"/>
      <c r="F69" s="35"/>
      <c r="G69" s="35"/>
      <c r="H69" s="35"/>
      <c r="I69" s="35"/>
      <c r="J69" s="35"/>
      <c r="K69" s="36"/>
      <c r="L69" s="11" t="s">
        <v>100</v>
      </c>
      <c r="IK69" s="32"/>
      <c r="IL69" s="3" t="s">
        <v>37</v>
      </c>
      <c r="IM69" s="37" t="s">
        <v>38</v>
      </c>
      <c r="IN69" s="3" t="s">
        <v>34</v>
      </c>
      <c r="IO69" s="3"/>
      <c r="IP69" s="6">
        <f>IP65</f>
        <v>22</v>
      </c>
      <c r="IQ69" s="6">
        <f>42.5/1.18</f>
        <v>36.016949152542374</v>
      </c>
      <c r="IR69" s="6">
        <f>IP69*IQ69</f>
        <v>792.37288135593224</v>
      </c>
      <c r="IS69" s="3"/>
      <c r="IT69" s="6"/>
      <c r="IU69" s="3"/>
      <c r="IV69" s="6"/>
      <c r="IW69" s="68">
        <f>IR69+IT69+IV69</f>
        <v>792.37288135593224</v>
      </c>
      <c r="SG69" s="32"/>
      <c r="SH69" s="3" t="s">
        <v>37</v>
      </c>
      <c r="SI69" s="37" t="s">
        <v>38</v>
      </c>
      <c r="SJ69" s="3" t="s">
        <v>34</v>
      </c>
      <c r="SK69" s="3"/>
      <c r="SL69" s="6">
        <f>SL65</f>
        <v>22</v>
      </c>
      <c r="SM69" s="6">
        <f>42.5/1.18</f>
        <v>36.016949152542374</v>
      </c>
      <c r="SN69" s="6">
        <f>SL69*SM69</f>
        <v>792.37288135593224</v>
      </c>
      <c r="SO69" s="3"/>
      <c r="SP69" s="6"/>
      <c r="SQ69" s="3"/>
      <c r="SR69" s="6"/>
      <c r="SS69" s="68">
        <f>SN69+SP69+SR69</f>
        <v>792.37288135593224</v>
      </c>
      <c r="ACC69" s="32"/>
      <c r="ACD69" s="3" t="s">
        <v>37</v>
      </c>
      <c r="ACE69" s="37" t="s">
        <v>38</v>
      </c>
      <c r="ACF69" s="3" t="s">
        <v>34</v>
      </c>
      <c r="ACG69" s="3"/>
      <c r="ACH69" s="6">
        <f>ACH65</f>
        <v>22</v>
      </c>
      <c r="ACI69" s="6">
        <f>42.5/1.18</f>
        <v>36.016949152542374</v>
      </c>
      <c r="ACJ69" s="6">
        <f>ACH69*ACI69</f>
        <v>792.37288135593224</v>
      </c>
      <c r="ACK69" s="3"/>
      <c r="ACL69" s="6"/>
      <c r="ACM69" s="3"/>
      <c r="ACN69" s="6"/>
      <c r="ACO69" s="68">
        <f>ACJ69+ACL69+ACN69</f>
        <v>792.37288135593224</v>
      </c>
      <c r="ALY69" s="32"/>
      <c r="ALZ69" s="3" t="s">
        <v>37</v>
      </c>
      <c r="AMA69" s="37" t="s">
        <v>38</v>
      </c>
      <c r="AMB69" s="3" t="s">
        <v>34</v>
      </c>
      <c r="AMC69" s="3"/>
      <c r="AMD69" s="6">
        <f>AMD65</f>
        <v>22</v>
      </c>
      <c r="AME69" s="6">
        <f>42.5/1.18</f>
        <v>36.016949152542374</v>
      </c>
      <c r="AMF69" s="6">
        <f>AMD69*AME69</f>
        <v>792.37288135593224</v>
      </c>
      <c r="AMG69" s="3"/>
      <c r="AMH69" s="6"/>
      <c r="AMI69" s="3"/>
      <c r="AMJ69" s="6"/>
      <c r="AMK69" s="68">
        <f>AMF69+AMH69+AMJ69</f>
        <v>792.37288135593224</v>
      </c>
      <c r="AVU69" s="32"/>
      <c r="AVV69" s="3" t="s">
        <v>37</v>
      </c>
      <c r="AVW69" s="37" t="s">
        <v>38</v>
      </c>
      <c r="AVX69" s="3" t="s">
        <v>34</v>
      </c>
      <c r="AVY69" s="3"/>
      <c r="AVZ69" s="6">
        <f>AVZ65</f>
        <v>22</v>
      </c>
      <c r="AWA69" s="6">
        <f>42.5/1.18</f>
        <v>36.016949152542374</v>
      </c>
      <c r="AWB69" s="6">
        <f>AVZ69*AWA69</f>
        <v>792.37288135593224</v>
      </c>
      <c r="AWC69" s="3"/>
      <c r="AWD69" s="6"/>
      <c r="AWE69" s="3"/>
      <c r="AWF69" s="6"/>
      <c r="AWG69" s="68">
        <f>AWB69+AWD69+AWF69</f>
        <v>792.37288135593224</v>
      </c>
      <c r="BFQ69" s="32"/>
      <c r="BFR69" s="3" t="s">
        <v>37</v>
      </c>
      <c r="BFS69" s="37" t="s">
        <v>38</v>
      </c>
      <c r="BFT69" s="3" t="s">
        <v>34</v>
      </c>
      <c r="BFU69" s="3"/>
      <c r="BFV69" s="6">
        <f>BFV65</f>
        <v>22</v>
      </c>
      <c r="BFW69" s="6">
        <f>42.5/1.18</f>
        <v>36.016949152542374</v>
      </c>
      <c r="BFX69" s="6">
        <f>BFV69*BFW69</f>
        <v>792.37288135593224</v>
      </c>
      <c r="BFY69" s="3"/>
      <c r="BFZ69" s="6"/>
      <c r="BGA69" s="3"/>
      <c r="BGB69" s="6"/>
      <c r="BGC69" s="68">
        <f>BFX69+BFZ69+BGB69</f>
        <v>792.37288135593224</v>
      </c>
      <c r="BPM69" s="32"/>
      <c r="BPN69" s="3" t="s">
        <v>37</v>
      </c>
      <c r="BPO69" s="37" t="s">
        <v>38</v>
      </c>
      <c r="BPP69" s="3" t="s">
        <v>34</v>
      </c>
      <c r="BPQ69" s="3"/>
      <c r="BPR69" s="6">
        <f>BPR65</f>
        <v>22</v>
      </c>
      <c r="BPS69" s="6">
        <f>42.5/1.18</f>
        <v>36.016949152542374</v>
      </c>
      <c r="BPT69" s="6">
        <f>BPR69*BPS69</f>
        <v>792.37288135593224</v>
      </c>
      <c r="BPU69" s="3"/>
      <c r="BPV69" s="6"/>
      <c r="BPW69" s="3"/>
      <c r="BPX69" s="6"/>
      <c r="BPY69" s="68">
        <f>BPT69+BPV69+BPX69</f>
        <v>792.37288135593224</v>
      </c>
      <c r="BZI69" s="32"/>
      <c r="BZJ69" s="3" t="s">
        <v>37</v>
      </c>
      <c r="BZK69" s="37" t="s">
        <v>38</v>
      </c>
      <c r="BZL69" s="3" t="s">
        <v>34</v>
      </c>
      <c r="BZM69" s="3"/>
      <c r="BZN69" s="6">
        <f>BZN65</f>
        <v>22</v>
      </c>
      <c r="BZO69" s="6">
        <f>42.5/1.18</f>
        <v>36.016949152542374</v>
      </c>
      <c r="BZP69" s="6">
        <f>BZN69*BZO69</f>
        <v>792.37288135593224</v>
      </c>
      <c r="BZQ69" s="3"/>
      <c r="BZR69" s="6"/>
      <c r="BZS69" s="3"/>
      <c r="BZT69" s="6"/>
      <c r="BZU69" s="68">
        <f>BZP69+BZR69+BZT69</f>
        <v>792.37288135593224</v>
      </c>
      <c r="CJE69" s="32"/>
      <c r="CJF69" s="3" t="s">
        <v>37</v>
      </c>
      <c r="CJG69" s="37" t="s">
        <v>38</v>
      </c>
      <c r="CJH69" s="3" t="s">
        <v>34</v>
      </c>
      <c r="CJI69" s="3"/>
      <c r="CJJ69" s="6">
        <f>CJJ65</f>
        <v>22</v>
      </c>
      <c r="CJK69" s="6">
        <f>42.5/1.18</f>
        <v>36.016949152542374</v>
      </c>
      <c r="CJL69" s="6">
        <f>CJJ69*CJK69</f>
        <v>792.37288135593224</v>
      </c>
      <c r="CJM69" s="3"/>
      <c r="CJN69" s="6"/>
      <c r="CJO69" s="3"/>
      <c r="CJP69" s="6"/>
      <c r="CJQ69" s="68">
        <f>CJL69+CJN69+CJP69</f>
        <v>792.37288135593224</v>
      </c>
      <c r="CTA69" s="32"/>
      <c r="CTB69" s="3" t="s">
        <v>37</v>
      </c>
      <c r="CTC69" s="37" t="s">
        <v>38</v>
      </c>
      <c r="CTD69" s="3" t="s">
        <v>34</v>
      </c>
      <c r="CTE69" s="3"/>
      <c r="CTF69" s="6">
        <f>CTF65</f>
        <v>22</v>
      </c>
      <c r="CTG69" s="6">
        <f>42.5/1.18</f>
        <v>36.016949152542374</v>
      </c>
      <c r="CTH69" s="6">
        <f>CTF69*CTG69</f>
        <v>792.37288135593224</v>
      </c>
      <c r="CTI69" s="3"/>
      <c r="CTJ69" s="6"/>
      <c r="CTK69" s="3"/>
      <c r="CTL69" s="6"/>
      <c r="CTM69" s="68">
        <f>CTH69+CTJ69+CTL69</f>
        <v>792.37288135593224</v>
      </c>
      <c r="DCW69" s="32"/>
      <c r="DCX69" s="3" t="s">
        <v>37</v>
      </c>
      <c r="DCY69" s="37" t="s">
        <v>38</v>
      </c>
      <c r="DCZ69" s="3" t="s">
        <v>34</v>
      </c>
      <c r="DDA69" s="3"/>
      <c r="DDB69" s="6">
        <f>DDB65</f>
        <v>22</v>
      </c>
      <c r="DDC69" s="6">
        <f>42.5/1.18</f>
        <v>36.016949152542374</v>
      </c>
      <c r="DDD69" s="6">
        <f>DDB69*DDC69</f>
        <v>792.37288135593224</v>
      </c>
      <c r="DDE69" s="3"/>
      <c r="DDF69" s="6"/>
      <c r="DDG69" s="3"/>
      <c r="DDH69" s="6"/>
      <c r="DDI69" s="68">
        <f>DDD69+DDF69+DDH69</f>
        <v>792.37288135593224</v>
      </c>
      <c r="DMS69" s="32"/>
      <c r="DMT69" s="3" t="s">
        <v>37</v>
      </c>
      <c r="DMU69" s="37" t="s">
        <v>38</v>
      </c>
      <c r="DMV69" s="3" t="s">
        <v>34</v>
      </c>
      <c r="DMW69" s="3"/>
      <c r="DMX69" s="6">
        <f>DMX65</f>
        <v>22</v>
      </c>
      <c r="DMY69" s="6">
        <f>42.5/1.18</f>
        <v>36.016949152542374</v>
      </c>
      <c r="DMZ69" s="6">
        <f>DMX69*DMY69</f>
        <v>792.37288135593224</v>
      </c>
      <c r="DNA69" s="3"/>
      <c r="DNB69" s="6"/>
      <c r="DNC69" s="3"/>
      <c r="DND69" s="6"/>
      <c r="DNE69" s="68">
        <f>DMZ69+DNB69+DND69</f>
        <v>792.37288135593224</v>
      </c>
      <c r="DWO69" s="32"/>
      <c r="DWP69" s="3" t="s">
        <v>37</v>
      </c>
      <c r="DWQ69" s="37" t="s">
        <v>38</v>
      </c>
      <c r="DWR69" s="3" t="s">
        <v>34</v>
      </c>
      <c r="DWS69" s="3"/>
      <c r="DWT69" s="6">
        <f>DWT65</f>
        <v>22</v>
      </c>
      <c r="DWU69" s="6">
        <f>42.5/1.18</f>
        <v>36.016949152542374</v>
      </c>
      <c r="DWV69" s="6">
        <f>DWT69*DWU69</f>
        <v>792.37288135593224</v>
      </c>
      <c r="DWW69" s="3"/>
      <c r="DWX69" s="6"/>
      <c r="DWY69" s="3"/>
      <c r="DWZ69" s="6"/>
      <c r="DXA69" s="68">
        <f>DWV69+DWX69+DWZ69</f>
        <v>792.37288135593224</v>
      </c>
      <c r="EGK69" s="32"/>
      <c r="EGL69" s="3" t="s">
        <v>37</v>
      </c>
      <c r="EGM69" s="37" t="s">
        <v>38</v>
      </c>
      <c r="EGN69" s="3" t="s">
        <v>34</v>
      </c>
      <c r="EGO69" s="3"/>
      <c r="EGP69" s="6">
        <f>EGP65</f>
        <v>22</v>
      </c>
      <c r="EGQ69" s="6">
        <f>42.5/1.18</f>
        <v>36.016949152542374</v>
      </c>
      <c r="EGR69" s="6">
        <f>EGP69*EGQ69</f>
        <v>792.37288135593224</v>
      </c>
      <c r="EGS69" s="3"/>
      <c r="EGT69" s="6"/>
      <c r="EGU69" s="3"/>
      <c r="EGV69" s="6"/>
      <c r="EGW69" s="68">
        <f>EGR69+EGT69+EGV69</f>
        <v>792.37288135593224</v>
      </c>
      <c r="EQG69" s="32"/>
      <c r="EQH69" s="3" t="s">
        <v>37</v>
      </c>
      <c r="EQI69" s="37" t="s">
        <v>38</v>
      </c>
      <c r="EQJ69" s="3" t="s">
        <v>34</v>
      </c>
      <c r="EQK69" s="3"/>
      <c r="EQL69" s="6">
        <f>EQL65</f>
        <v>22</v>
      </c>
      <c r="EQM69" s="6">
        <f>42.5/1.18</f>
        <v>36.016949152542374</v>
      </c>
      <c r="EQN69" s="6">
        <f>EQL69*EQM69</f>
        <v>792.37288135593224</v>
      </c>
      <c r="EQO69" s="3"/>
      <c r="EQP69" s="6"/>
      <c r="EQQ69" s="3"/>
      <c r="EQR69" s="6"/>
      <c r="EQS69" s="68">
        <f>EQN69+EQP69+EQR69</f>
        <v>792.37288135593224</v>
      </c>
      <c r="FAC69" s="32"/>
      <c r="FAD69" s="3" t="s">
        <v>37</v>
      </c>
      <c r="FAE69" s="37" t="s">
        <v>38</v>
      </c>
      <c r="FAF69" s="3" t="s">
        <v>34</v>
      </c>
      <c r="FAG69" s="3"/>
      <c r="FAH69" s="6">
        <f>FAH65</f>
        <v>22</v>
      </c>
      <c r="FAI69" s="6">
        <f>42.5/1.18</f>
        <v>36.016949152542374</v>
      </c>
      <c r="FAJ69" s="6">
        <f>FAH69*FAI69</f>
        <v>792.37288135593224</v>
      </c>
      <c r="FAK69" s="3"/>
      <c r="FAL69" s="6"/>
      <c r="FAM69" s="3"/>
      <c r="FAN69" s="6"/>
      <c r="FAO69" s="68">
        <f>FAJ69+FAL69+FAN69</f>
        <v>792.37288135593224</v>
      </c>
      <c r="FJY69" s="32"/>
      <c r="FJZ69" s="3" t="s">
        <v>37</v>
      </c>
      <c r="FKA69" s="37" t="s">
        <v>38</v>
      </c>
      <c r="FKB69" s="3" t="s">
        <v>34</v>
      </c>
      <c r="FKC69" s="3"/>
      <c r="FKD69" s="6">
        <f>FKD65</f>
        <v>22</v>
      </c>
      <c r="FKE69" s="6">
        <f>42.5/1.18</f>
        <v>36.016949152542374</v>
      </c>
      <c r="FKF69" s="6">
        <f>FKD69*FKE69</f>
        <v>792.37288135593224</v>
      </c>
      <c r="FKG69" s="3"/>
      <c r="FKH69" s="6"/>
      <c r="FKI69" s="3"/>
      <c r="FKJ69" s="6"/>
      <c r="FKK69" s="68">
        <f>FKF69+FKH69+FKJ69</f>
        <v>792.37288135593224</v>
      </c>
      <c r="FTU69" s="32"/>
      <c r="FTV69" s="3" t="s">
        <v>37</v>
      </c>
      <c r="FTW69" s="37" t="s">
        <v>38</v>
      </c>
      <c r="FTX69" s="3" t="s">
        <v>34</v>
      </c>
      <c r="FTY69" s="3"/>
      <c r="FTZ69" s="6">
        <f>FTZ65</f>
        <v>22</v>
      </c>
      <c r="FUA69" s="6">
        <f>42.5/1.18</f>
        <v>36.016949152542374</v>
      </c>
      <c r="FUB69" s="6">
        <f>FTZ69*FUA69</f>
        <v>792.37288135593224</v>
      </c>
      <c r="FUC69" s="3"/>
      <c r="FUD69" s="6"/>
      <c r="FUE69" s="3"/>
      <c r="FUF69" s="6"/>
      <c r="FUG69" s="68">
        <f>FUB69+FUD69+FUF69</f>
        <v>792.37288135593224</v>
      </c>
      <c r="GDQ69" s="32"/>
      <c r="GDR69" s="3" t="s">
        <v>37</v>
      </c>
      <c r="GDS69" s="37" t="s">
        <v>38</v>
      </c>
      <c r="GDT69" s="3" t="s">
        <v>34</v>
      </c>
      <c r="GDU69" s="3"/>
      <c r="GDV69" s="6">
        <f>GDV65</f>
        <v>22</v>
      </c>
      <c r="GDW69" s="6">
        <f>42.5/1.18</f>
        <v>36.016949152542374</v>
      </c>
      <c r="GDX69" s="6">
        <f>GDV69*GDW69</f>
        <v>792.37288135593224</v>
      </c>
      <c r="GDY69" s="3"/>
      <c r="GDZ69" s="6"/>
      <c r="GEA69" s="3"/>
      <c r="GEB69" s="6"/>
      <c r="GEC69" s="68">
        <f>GDX69+GDZ69+GEB69</f>
        <v>792.37288135593224</v>
      </c>
      <c r="GNM69" s="32"/>
      <c r="GNN69" s="3" t="s">
        <v>37</v>
      </c>
      <c r="GNO69" s="37" t="s">
        <v>38</v>
      </c>
      <c r="GNP69" s="3" t="s">
        <v>34</v>
      </c>
      <c r="GNQ69" s="3"/>
      <c r="GNR69" s="6">
        <f>GNR65</f>
        <v>22</v>
      </c>
      <c r="GNS69" s="6">
        <f>42.5/1.18</f>
        <v>36.016949152542374</v>
      </c>
      <c r="GNT69" s="6">
        <f>GNR69*GNS69</f>
        <v>792.37288135593224</v>
      </c>
      <c r="GNU69" s="3"/>
      <c r="GNV69" s="6"/>
      <c r="GNW69" s="3"/>
      <c r="GNX69" s="6"/>
      <c r="GNY69" s="68">
        <f>GNT69+GNV69+GNX69</f>
        <v>792.37288135593224</v>
      </c>
      <c r="GXI69" s="32"/>
      <c r="GXJ69" s="3" t="s">
        <v>37</v>
      </c>
      <c r="GXK69" s="37" t="s">
        <v>38</v>
      </c>
      <c r="GXL69" s="3" t="s">
        <v>34</v>
      </c>
      <c r="GXM69" s="3"/>
      <c r="GXN69" s="6">
        <f>GXN65</f>
        <v>22</v>
      </c>
      <c r="GXO69" s="6">
        <f>42.5/1.18</f>
        <v>36.016949152542374</v>
      </c>
      <c r="GXP69" s="6">
        <f>GXN69*GXO69</f>
        <v>792.37288135593224</v>
      </c>
      <c r="GXQ69" s="3"/>
      <c r="GXR69" s="6"/>
      <c r="GXS69" s="3"/>
      <c r="GXT69" s="6"/>
      <c r="GXU69" s="68">
        <f>GXP69+GXR69+GXT69</f>
        <v>792.37288135593224</v>
      </c>
      <c r="HHE69" s="32"/>
      <c r="HHF69" s="3" t="s">
        <v>37</v>
      </c>
      <c r="HHG69" s="37" t="s">
        <v>38</v>
      </c>
      <c r="HHH69" s="3" t="s">
        <v>34</v>
      </c>
      <c r="HHI69" s="3"/>
      <c r="HHJ69" s="6">
        <f>HHJ65</f>
        <v>22</v>
      </c>
      <c r="HHK69" s="6">
        <f>42.5/1.18</f>
        <v>36.016949152542374</v>
      </c>
      <c r="HHL69" s="6">
        <f>HHJ69*HHK69</f>
        <v>792.37288135593224</v>
      </c>
      <c r="HHM69" s="3"/>
      <c r="HHN69" s="6"/>
      <c r="HHO69" s="3"/>
      <c r="HHP69" s="6"/>
      <c r="HHQ69" s="68">
        <f>HHL69+HHN69+HHP69</f>
        <v>792.37288135593224</v>
      </c>
      <c r="HRA69" s="32"/>
      <c r="HRB69" s="3" t="s">
        <v>37</v>
      </c>
      <c r="HRC69" s="37" t="s">
        <v>38</v>
      </c>
      <c r="HRD69" s="3" t="s">
        <v>34</v>
      </c>
      <c r="HRE69" s="3"/>
      <c r="HRF69" s="6">
        <f>HRF65</f>
        <v>22</v>
      </c>
      <c r="HRG69" s="6">
        <f>42.5/1.18</f>
        <v>36.016949152542374</v>
      </c>
      <c r="HRH69" s="6">
        <f>HRF69*HRG69</f>
        <v>792.37288135593224</v>
      </c>
      <c r="HRI69" s="3"/>
      <c r="HRJ69" s="6"/>
      <c r="HRK69" s="3"/>
      <c r="HRL69" s="6"/>
      <c r="HRM69" s="68">
        <f>HRH69+HRJ69+HRL69</f>
        <v>792.37288135593224</v>
      </c>
      <c r="IAW69" s="32"/>
      <c r="IAX69" s="3" t="s">
        <v>37</v>
      </c>
      <c r="IAY69" s="37" t="s">
        <v>38</v>
      </c>
      <c r="IAZ69" s="3" t="s">
        <v>34</v>
      </c>
      <c r="IBA69" s="3"/>
      <c r="IBB69" s="6">
        <f>IBB65</f>
        <v>22</v>
      </c>
      <c r="IBC69" s="6">
        <f>42.5/1.18</f>
        <v>36.016949152542374</v>
      </c>
      <c r="IBD69" s="6">
        <f>IBB69*IBC69</f>
        <v>792.37288135593224</v>
      </c>
      <c r="IBE69" s="3"/>
      <c r="IBF69" s="6"/>
      <c r="IBG69" s="3"/>
      <c r="IBH69" s="6"/>
      <c r="IBI69" s="68">
        <f>IBD69+IBF69+IBH69</f>
        <v>792.37288135593224</v>
      </c>
      <c r="IKS69" s="32"/>
      <c r="IKT69" s="3" t="s">
        <v>37</v>
      </c>
      <c r="IKU69" s="37" t="s">
        <v>38</v>
      </c>
      <c r="IKV69" s="3" t="s">
        <v>34</v>
      </c>
      <c r="IKW69" s="3"/>
      <c r="IKX69" s="6">
        <f>IKX65</f>
        <v>22</v>
      </c>
      <c r="IKY69" s="6">
        <f>42.5/1.18</f>
        <v>36.016949152542374</v>
      </c>
      <c r="IKZ69" s="6">
        <f>IKX69*IKY69</f>
        <v>792.37288135593224</v>
      </c>
      <c r="ILA69" s="3"/>
      <c r="ILB69" s="6"/>
      <c r="ILC69" s="3"/>
      <c r="ILD69" s="6"/>
      <c r="ILE69" s="68">
        <f>IKZ69+ILB69+ILD69</f>
        <v>792.37288135593224</v>
      </c>
      <c r="IUO69" s="32"/>
      <c r="IUP69" s="3" t="s">
        <v>37</v>
      </c>
      <c r="IUQ69" s="37" t="s">
        <v>38</v>
      </c>
      <c r="IUR69" s="3" t="s">
        <v>34</v>
      </c>
      <c r="IUS69" s="3"/>
      <c r="IUT69" s="6">
        <f>IUT65</f>
        <v>22</v>
      </c>
      <c r="IUU69" s="6">
        <f>42.5/1.18</f>
        <v>36.016949152542374</v>
      </c>
      <c r="IUV69" s="6">
        <f>IUT69*IUU69</f>
        <v>792.37288135593224</v>
      </c>
      <c r="IUW69" s="3"/>
      <c r="IUX69" s="6"/>
      <c r="IUY69" s="3"/>
      <c r="IUZ69" s="6"/>
      <c r="IVA69" s="68">
        <f>IUV69+IUX69+IUZ69</f>
        <v>792.37288135593224</v>
      </c>
      <c r="JEK69" s="32"/>
      <c r="JEL69" s="3" t="s">
        <v>37</v>
      </c>
      <c r="JEM69" s="37" t="s">
        <v>38</v>
      </c>
      <c r="JEN69" s="3" t="s">
        <v>34</v>
      </c>
      <c r="JEO69" s="3"/>
      <c r="JEP69" s="6">
        <f>JEP65</f>
        <v>22</v>
      </c>
      <c r="JEQ69" s="6">
        <f>42.5/1.18</f>
        <v>36.016949152542374</v>
      </c>
      <c r="JER69" s="6">
        <f>JEP69*JEQ69</f>
        <v>792.37288135593224</v>
      </c>
      <c r="JES69" s="3"/>
      <c r="JET69" s="6"/>
      <c r="JEU69" s="3"/>
      <c r="JEV69" s="6"/>
      <c r="JEW69" s="68">
        <f>JER69+JET69+JEV69</f>
        <v>792.37288135593224</v>
      </c>
      <c r="JOG69" s="32"/>
      <c r="JOH69" s="3" t="s">
        <v>37</v>
      </c>
      <c r="JOI69" s="37" t="s">
        <v>38</v>
      </c>
      <c r="JOJ69" s="3" t="s">
        <v>34</v>
      </c>
      <c r="JOK69" s="3"/>
      <c r="JOL69" s="6">
        <f>JOL65</f>
        <v>22</v>
      </c>
      <c r="JOM69" s="6">
        <f>42.5/1.18</f>
        <v>36.016949152542374</v>
      </c>
      <c r="JON69" s="6">
        <f>JOL69*JOM69</f>
        <v>792.37288135593224</v>
      </c>
      <c r="JOO69" s="3"/>
      <c r="JOP69" s="6"/>
      <c r="JOQ69" s="3"/>
      <c r="JOR69" s="6"/>
      <c r="JOS69" s="68">
        <f>JON69+JOP69+JOR69</f>
        <v>792.37288135593224</v>
      </c>
      <c r="JYC69" s="32"/>
      <c r="JYD69" s="3" t="s">
        <v>37</v>
      </c>
      <c r="JYE69" s="37" t="s">
        <v>38</v>
      </c>
      <c r="JYF69" s="3" t="s">
        <v>34</v>
      </c>
      <c r="JYG69" s="3"/>
      <c r="JYH69" s="6">
        <f>JYH65</f>
        <v>22</v>
      </c>
      <c r="JYI69" s="6">
        <f>42.5/1.18</f>
        <v>36.016949152542374</v>
      </c>
      <c r="JYJ69" s="6">
        <f>JYH69*JYI69</f>
        <v>792.37288135593224</v>
      </c>
      <c r="JYK69" s="3"/>
      <c r="JYL69" s="6"/>
      <c r="JYM69" s="3"/>
      <c r="JYN69" s="6"/>
      <c r="JYO69" s="68">
        <f>JYJ69+JYL69+JYN69</f>
        <v>792.37288135593224</v>
      </c>
      <c r="KHY69" s="32"/>
      <c r="KHZ69" s="3" t="s">
        <v>37</v>
      </c>
      <c r="KIA69" s="37" t="s">
        <v>38</v>
      </c>
      <c r="KIB69" s="3" t="s">
        <v>34</v>
      </c>
      <c r="KIC69" s="3"/>
      <c r="KID69" s="6">
        <f>KID65</f>
        <v>22</v>
      </c>
      <c r="KIE69" s="6">
        <f>42.5/1.18</f>
        <v>36.016949152542374</v>
      </c>
      <c r="KIF69" s="6">
        <f>KID69*KIE69</f>
        <v>792.37288135593224</v>
      </c>
      <c r="KIG69" s="3"/>
      <c r="KIH69" s="6"/>
      <c r="KII69" s="3"/>
      <c r="KIJ69" s="6"/>
      <c r="KIK69" s="68">
        <f>KIF69+KIH69+KIJ69</f>
        <v>792.37288135593224</v>
      </c>
      <c r="KRU69" s="32"/>
      <c r="KRV69" s="3" t="s">
        <v>37</v>
      </c>
      <c r="KRW69" s="37" t="s">
        <v>38</v>
      </c>
      <c r="KRX69" s="3" t="s">
        <v>34</v>
      </c>
      <c r="KRY69" s="3"/>
      <c r="KRZ69" s="6">
        <f>KRZ65</f>
        <v>22</v>
      </c>
      <c r="KSA69" s="6">
        <f>42.5/1.18</f>
        <v>36.016949152542374</v>
      </c>
      <c r="KSB69" s="6">
        <f>KRZ69*KSA69</f>
        <v>792.37288135593224</v>
      </c>
      <c r="KSC69" s="3"/>
      <c r="KSD69" s="6"/>
      <c r="KSE69" s="3"/>
      <c r="KSF69" s="6"/>
      <c r="KSG69" s="68">
        <f>KSB69+KSD69+KSF69</f>
        <v>792.37288135593224</v>
      </c>
      <c r="LBQ69" s="32"/>
      <c r="LBR69" s="3" t="s">
        <v>37</v>
      </c>
      <c r="LBS69" s="37" t="s">
        <v>38</v>
      </c>
      <c r="LBT69" s="3" t="s">
        <v>34</v>
      </c>
      <c r="LBU69" s="3"/>
      <c r="LBV69" s="6">
        <f>LBV65</f>
        <v>22</v>
      </c>
      <c r="LBW69" s="6">
        <f>42.5/1.18</f>
        <v>36.016949152542374</v>
      </c>
      <c r="LBX69" s="6">
        <f>LBV69*LBW69</f>
        <v>792.37288135593224</v>
      </c>
      <c r="LBY69" s="3"/>
      <c r="LBZ69" s="6"/>
      <c r="LCA69" s="3"/>
      <c r="LCB69" s="6"/>
      <c r="LCC69" s="68">
        <f>LBX69+LBZ69+LCB69</f>
        <v>792.37288135593224</v>
      </c>
      <c r="LLM69" s="32"/>
      <c r="LLN69" s="3" t="s">
        <v>37</v>
      </c>
      <c r="LLO69" s="37" t="s">
        <v>38</v>
      </c>
      <c r="LLP69" s="3" t="s">
        <v>34</v>
      </c>
      <c r="LLQ69" s="3"/>
      <c r="LLR69" s="6">
        <f>LLR65</f>
        <v>22</v>
      </c>
      <c r="LLS69" s="6">
        <f>42.5/1.18</f>
        <v>36.016949152542374</v>
      </c>
      <c r="LLT69" s="6">
        <f>LLR69*LLS69</f>
        <v>792.37288135593224</v>
      </c>
      <c r="LLU69" s="3"/>
      <c r="LLV69" s="6"/>
      <c r="LLW69" s="3"/>
      <c r="LLX69" s="6"/>
      <c r="LLY69" s="68">
        <f>LLT69+LLV69+LLX69</f>
        <v>792.37288135593224</v>
      </c>
      <c r="LVI69" s="32"/>
      <c r="LVJ69" s="3" t="s">
        <v>37</v>
      </c>
      <c r="LVK69" s="37" t="s">
        <v>38</v>
      </c>
      <c r="LVL69" s="3" t="s">
        <v>34</v>
      </c>
      <c r="LVM69" s="3"/>
      <c r="LVN69" s="6">
        <f>LVN65</f>
        <v>22</v>
      </c>
      <c r="LVO69" s="6">
        <f>42.5/1.18</f>
        <v>36.016949152542374</v>
      </c>
      <c r="LVP69" s="6">
        <f>LVN69*LVO69</f>
        <v>792.37288135593224</v>
      </c>
      <c r="LVQ69" s="3"/>
      <c r="LVR69" s="6"/>
      <c r="LVS69" s="3"/>
      <c r="LVT69" s="6"/>
      <c r="LVU69" s="68">
        <f>LVP69+LVR69+LVT69</f>
        <v>792.37288135593224</v>
      </c>
      <c r="MFE69" s="32"/>
      <c r="MFF69" s="3" t="s">
        <v>37</v>
      </c>
      <c r="MFG69" s="37" t="s">
        <v>38</v>
      </c>
      <c r="MFH69" s="3" t="s">
        <v>34</v>
      </c>
      <c r="MFI69" s="3"/>
      <c r="MFJ69" s="6">
        <f>MFJ65</f>
        <v>22</v>
      </c>
      <c r="MFK69" s="6">
        <f>42.5/1.18</f>
        <v>36.016949152542374</v>
      </c>
      <c r="MFL69" s="6">
        <f>MFJ69*MFK69</f>
        <v>792.37288135593224</v>
      </c>
      <c r="MFM69" s="3"/>
      <c r="MFN69" s="6"/>
      <c r="MFO69" s="3"/>
      <c r="MFP69" s="6"/>
      <c r="MFQ69" s="68">
        <f>MFL69+MFN69+MFP69</f>
        <v>792.37288135593224</v>
      </c>
      <c r="MPA69" s="32"/>
      <c r="MPB69" s="3" t="s">
        <v>37</v>
      </c>
      <c r="MPC69" s="37" t="s">
        <v>38</v>
      </c>
      <c r="MPD69" s="3" t="s">
        <v>34</v>
      </c>
      <c r="MPE69" s="3"/>
      <c r="MPF69" s="6">
        <f>MPF65</f>
        <v>22</v>
      </c>
      <c r="MPG69" s="6">
        <f>42.5/1.18</f>
        <v>36.016949152542374</v>
      </c>
      <c r="MPH69" s="6">
        <f>MPF69*MPG69</f>
        <v>792.37288135593224</v>
      </c>
      <c r="MPI69" s="3"/>
      <c r="MPJ69" s="6"/>
      <c r="MPK69" s="3"/>
      <c r="MPL69" s="6"/>
      <c r="MPM69" s="68">
        <f>MPH69+MPJ69+MPL69</f>
        <v>792.37288135593224</v>
      </c>
      <c r="MYW69" s="32"/>
      <c r="MYX69" s="3" t="s">
        <v>37</v>
      </c>
      <c r="MYY69" s="37" t="s">
        <v>38</v>
      </c>
      <c r="MYZ69" s="3" t="s">
        <v>34</v>
      </c>
      <c r="MZA69" s="3"/>
      <c r="MZB69" s="6">
        <f>MZB65</f>
        <v>22</v>
      </c>
      <c r="MZC69" s="6">
        <f>42.5/1.18</f>
        <v>36.016949152542374</v>
      </c>
      <c r="MZD69" s="6">
        <f>MZB69*MZC69</f>
        <v>792.37288135593224</v>
      </c>
      <c r="MZE69" s="3"/>
      <c r="MZF69" s="6"/>
      <c r="MZG69" s="3"/>
      <c r="MZH69" s="6"/>
      <c r="MZI69" s="68">
        <f>MZD69+MZF69+MZH69</f>
        <v>792.37288135593224</v>
      </c>
      <c r="NIS69" s="32"/>
      <c r="NIT69" s="3" t="s">
        <v>37</v>
      </c>
      <c r="NIU69" s="37" t="s">
        <v>38</v>
      </c>
      <c r="NIV69" s="3" t="s">
        <v>34</v>
      </c>
      <c r="NIW69" s="3"/>
      <c r="NIX69" s="6">
        <f>NIX65</f>
        <v>22</v>
      </c>
      <c r="NIY69" s="6">
        <f>42.5/1.18</f>
        <v>36.016949152542374</v>
      </c>
      <c r="NIZ69" s="6">
        <f>NIX69*NIY69</f>
        <v>792.37288135593224</v>
      </c>
      <c r="NJA69" s="3"/>
      <c r="NJB69" s="6"/>
      <c r="NJC69" s="3"/>
      <c r="NJD69" s="6"/>
      <c r="NJE69" s="68">
        <f>NIZ69+NJB69+NJD69</f>
        <v>792.37288135593224</v>
      </c>
      <c r="NSO69" s="32"/>
      <c r="NSP69" s="3" t="s">
        <v>37</v>
      </c>
      <c r="NSQ69" s="37" t="s">
        <v>38</v>
      </c>
      <c r="NSR69" s="3" t="s">
        <v>34</v>
      </c>
      <c r="NSS69" s="3"/>
      <c r="NST69" s="6">
        <f>NST65</f>
        <v>22</v>
      </c>
      <c r="NSU69" s="6">
        <f>42.5/1.18</f>
        <v>36.016949152542374</v>
      </c>
      <c r="NSV69" s="6">
        <f>NST69*NSU69</f>
        <v>792.37288135593224</v>
      </c>
      <c r="NSW69" s="3"/>
      <c r="NSX69" s="6"/>
      <c r="NSY69" s="3"/>
      <c r="NSZ69" s="6"/>
      <c r="NTA69" s="68">
        <f>NSV69+NSX69+NSZ69</f>
        <v>792.37288135593224</v>
      </c>
      <c r="OCK69" s="32"/>
      <c r="OCL69" s="3" t="s">
        <v>37</v>
      </c>
      <c r="OCM69" s="37" t="s">
        <v>38</v>
      </c>
      <c r="OCN69" s="3" t="s">
        <v>34</v>
      </c>
      <c r="OCO69" s="3"/>
      <c r="OCP69" s="6">
        <f>OCP65</f>
        <v>22</v>
      </c>
      <c r="OCQ69" s="6">
        <f>42.5/1.18</f>
        <v>36.016949152542374</v>
      </c>
      <c r="OCR69" s="6">
        <f>OCP69*OCQ69</f>
        <v>792.37288135593224</v>
      </c>
      <c r="OCS69" s="3"/>
      <c r="OCT69" s="6"/>
      <c r="OCU69" s="3"/>
      <c r="OCV69" s="6"/>
      <c r="OCW69" s="68">
        <f>OCR69+OCT69+OCV69</f>
        <v>792.37288135593224</v>
      </c>
      <c r="OMG69" s="32"/>
      <c r="OMH69" s="3" t="s">
        <v>37</v>
      </c>
      <c r="OMI69" s="37" t="s">
        <v>38</v>
      </c>
      <c r="OMJ69" s="3" t="s">
        <v>34</v>
      </c>
      <c r="OMK69" s="3"/>
      <c r="OML69" s="6">
        <f>OML65</f>
        <v>22</v>
      </c>
      <c r="OMM69" s="6">
        <f>42.5/1.18</f>
        <v>36.016949152542374</v>
      </c>
      <c r="OMN69" s="6">
        <f>OML69*OMM69</f>
        <v>792.37288135593224</v>
      </c>
      <c r="OMO69" s="3"/>
      <c r="OMP69" s="6"/>
      <c r="OMQ69" s="3"/>
      <c r="OMR69" s="6"/>
      <c r="OMS69" s="68">
        <f>OMN69+OMP69+OMR69</f>
        <v>792.37288135593224</v>
      </c>
      <c r="OWC69" s="32"/>
      <c r="OWD69" s="3" t="s">
        <v>37</v>
      </c>
      <c r="OWE69" s="37" t="s">
        <v>38</v>
      </c>
      <c r="OWF69" s="3" t="s">
        <v>34</v>
      </c>
      <c r="OWG69" s="3"/>
      <c r="OWH69" s="6">
        <f>OWH65</f>
        <v>22</v>
      </c>
      <c r="OWI69" s="6">
        <f>42.5/1.18</f>
        <v>36.016949152542374</v>
      </c>
      <c r="OWJ69" s="6">
        <f>OWH69*OWI69</f>
        <v>792.37288135593224</v>
      </c>
      <c r="OWK69" s="3"/>
      <c r="OWL69" s="6"/>
      <c r="OWM69" s="3"/>
      <c r="OWN69" s="6"/>
      <c r="OWO69" s="68">
        <f>OWJ69+OWL69+OWN69</f>
        <v>792.37288135593224</v>
      </c>
      <c r="PFY69" s="32"/>
      <c r="PFZ69" s="3" t="s">
        <v>37</v>
      </c>
      <c r="PGA69" s="37" t="s">
        <v>38</v>
      </c>
      <c r="PGB69" s="3" t="s">
        <v>34</v>
      </c>
      <c r="PGC69" s="3"/>
      <c r="PGD69" s="6">
        <f>PGD65</f>
        <v>22</v>
      </c>
      <c r="PGE69" s="6">
        <f>42.5/1.18</f>
        <v>36.016949152542374</v>
      </c>
      <c r="PGF69" s="6">
        <f>PGD69*PGE69</f>
        <v>792.37288135593224</v>
      </c>
      <c r="PGG69" s="3"/>
      <c r="PGH69" s="6"/>
      <c r="PGI69" s="3"/>
      <c r="PGJ69" s="6"/>
      <c r="PGK69" s="68">
        <f>PGF69+PGH69+PGJ69</f>
        <v>792.37288135593224</v>
      </c>
      <c r="PPU69" s="32"/>
      <c r="PPV69" s="3" t="s">
        <v>37</v>
      </c>
      <c r="PPW69" s="37" t="s">
        <v>38</v>
      </c>
      <c r="PPX69" s="3" t="s">
        <v>34</v>
      </c>
      <c r="PPY69" s="3"/>
      <c r="PPZ69" s="6">
        <f>PPZ65</f>
        <v>22</v>
      </c>
      <c r="PQA69" s="6">
        <f>42.5/1.18</f>
        <v>36.016949152542374</v>
      </c>
      <c r="PQB69" s="6">
        <f>PPZ69*PQA69</f>
        <v>792.37288135593224</v>
      </c>
      <c r="PQC69" s="3"/>
      <c r="PQD69" s="6"/>
      <c r="PQE69" s="3"/>
      <c r="PQF69" s="6"/>
      <c r="PQG69" s="68">
        <f>PQB69+PQD69+PQF69</f>
        <v>792.37288135593224</v>
      </c>
      <c r="PZQ69" s="32"/>
      <c r="PZR69" s="3" t="s">
        <v>37</v>
      </c>
      <c r="PZS69" s="37" t="s">
        <v>38</v>
      </c>
      <c r="PZT69" s="3" t="s">
        <v>34</v>
      </c>
      <c r="PZU69" s="3"/>
      <c r="PZV69" s="6">
        <f>PZV65</f>
        <v>22</v>
      </c>
      <c r="PZW69" s="6">
        <f>42.5/1.18</f>
        <v>36.016949152542374</v>
      </c>
      <c r="PZX69" s="6">
        <f>PZV69*PZW69</f>
        <v>792.37288135593224</v>
      </c>
      <c r="PZY69" s="3"/>
      <c r="PZZ69" s="6"/>
      <c r="QAA69" s="3"/>
      <c r="QAB69" s="6"/>
      <c r="QAC69" s="68">
        <f>PZX69+PZZ69+QAB69</f>
        <v>792.37288135593224</v>
      </c>
      <c r="QJM69" s="32"/>
      <c r="QJN69" s="3" t="s">
        <v>37</v>
      </c>
      <c r="QJO69" s="37" t="s">
        <v>38</v>
      </c>
      <c r="QJP69" s="3" t="s">
        <v>34</v>
      </c>
      <c r="QJQ69" s="3"/>
      <c r="QJR69" s="6">
        <f>QJR65</f>
        <v>22</v>
      </c>
      <c r="QJS69" s="6">
        <f>42.5/1.18</f>
        <v>36.016949152542374</v>
      </c>
      <c r="QJT69" s="6">
        <f>QJR69*QJS69</f>
        <v>792.37288135593224</v>
      </c>
      <c r="QJU69" s="3"/>
      <c r="QJV69" s="6"/>
      <c r="QJW69" s="3"/>
      <c r="QJX69" s="6"/>
      <c r="QJY69" s="68">
        <f>QJT69+QJV69+QJX69</f>
        <v>792.37288135593224</v>
      </c>
      <c r="QTI69" s="32"/>
      <c r="QTJ69" s="3" t="s">
        <v>37</v>
      </c>
      <c r="QTK69" s="37" t="s">
        <v>38</v>
      </c>
      <c r="QTL69" s="3" t="s">
        <v>34</v>
      </c>
      <c r="QTM69" s="3"/>
      <c r="QTN69" s="6">
        <f>QTN65</f>
        <v>22</v>
      </c>
      <c r="QTO69" s="6">
        <f>42.5/1.18</f>
        <v>36.016949152542374</v>
      </c>
      <c r="QTP69" s="6">
        <f>QTN69*QTO69</f>
        <v>792.37288135593224</v>
      </c>
      <c r="QTQ69" s="3"/>
      <c r="QTR69" s="6"/>
      <c r="QTS69" s="3"/>
      <c r="QTT69" s="6"/>
      <c r="QTU69" s="68">
        <f>QTP69+QTR69+QTT69</f>
        <v>792.37288135593224</v>
      </c>
      <c r="RDE69" s="32"/>
      <c r="RDF69" s="3" t="s">
        <v>37</v>
      </c>
      <c r="RDG69" s="37" t="s">
        <v>38</v>
      </c>
      <c r="RDH69" s="3" t="s">
        <v>34</v>
      </c>
      <c r="RDI69" s="3"/>
      <c r="RDJ69" s="6">
        <f>RDJ65</f>
        <v>22</v>
      </c>
      <c r="RDK69" s="6">
        <f>42.5/1.18</f>
        <v>36.016949152542374</v>
      </c>
      <c r="RDL69" s="6">
        <f>RDJ69*RDK69</f>
        <v>792.37288135593224</v>
      </c>
      <c r="RDM69" s="3"/>
      <c r="RDN69" s="6"/>
      <c r="RDO69" s="3"/>
      <c r="RDP69" s="6"/>
      <c r="RDQ69" s="68">
        <f>RDL69+RDN69+RDP69</f>
        <v>792.37288135593224</v>
      </c>
      <c r="RNA69" s="32"/>
      <c r="RNB69" s="3" t="s">
        <v>37</v>
      </c>
      <c r="RNC69" s="37" t="s">
        <v>38</v>
      </c>
      <c r="RND69" s="3" t="s">
        <v>34</v>
      </c>
      <c r="RNE69" s="3"/>
      <c r="RNF69" s="6">
        <f>RNF65</f>
        <v>22</v>
      </c>
      <c r="RNG69" s="6">
        <f>42.5/1.18</f>
        <v>36.016949152542374</v>
      </c>
      <c r="RNH69" s="6">
        <f>RNF69*RNG69</f>
        <v>792.37288135593224</v>
      </c>
      <c r="RNI69" s="3"/>
      <c r="RNJ69" s="6"/>
      <c r="RNK69" s="3"/>
      <c r="RNL69" s="6"/>
      <c r="RNM69" s="68">
        <f>RNH69+RNJ69+RNL69</f>
        <v>792.37288135593224</v>
      </c>
      <c r="RWW69" s="32"/>
      <c r="RWX69" s="3" t="s">
        <v>37</v>
      </c>
      <c r="RWY69" s="37" t="s">
        <v>38</v>
      </c>
      <c r="RWZ69" s="3" t="s">
        <v>34</v>
      </c>
      <c r="RXA69" s="3"/>
      <c r="RXB69" s="6">
        <f>RXB65</f>
        <v>22</v>
      </c>
      <c r="RXC69" s="6">
        <f>42.5/1.18</f>
        <v>36.016949152542374</v>
      </c>
      <c r="RXD69" s="6">
        <f>RXB69*RXC69</f>
        <v>792.37288135593224</v>
      </c>
      <c r="RXE69" s="3"/>
      <c r="RXF69" s="6"/>
      <c r="RXG69" s="3"/>
      <c r="RXH69" s="6"/>
      <c r="RXI69" s="68">
        <f>RXD69+RXF69+RXH69</f>
        <v>792.37288135593224</v>
      </c>
      <c r="SGS69" s="32"/>
      <c r="SGT69" s="3" t="s">
        <v>37</v>
      </c>
      <c r="SGU69" s="37" t="s">
        <v>38</v>
      </c>
      <c r="SGV69" s="3" t="s">
        <v>34</v>
      </c>
      <c r="SGW69" s="3"/>
      <c r="SGX69" s="6">
        <f>SGX65</f>
        <v>22</v>
      </c>
      <c r="SGY69" s="6">
        <f>42.5/1.18</f>
        <v>36.016949152542374</v>
      </c>
      <c r="SGZ69" s="6">
        <f>SGX69*SGY69</f>
        <v>792.37288135593224</v>
      </c>
      <c r="SHA69" s="3"/>
      <c r="SHB69" s="6"/>
      <c r="SHC69" s="3"/>
      <c r="SHD69" s="6"/>
      <c r="SHE69" s="68">
        <f>SGZ69+SHB69+SHD69</f>
        <v>792.37288135593224</v>
      </c>
      <c r="SQO69" s="32"/>
      <c r="SQP69" s="3" t="s">
        <v>37</v>
      </c>
      <c r="SQQ69" s="37" t="s">
        <v>38</v>
      </c>
      <c r="SQR69" s="3" t="s">
        <v>34</v>
      </c>
      <c r="SQS69" s="3"/>
      <c r="SQT69" s="6">
        <f>SQT65</f>
        <v>22</v>
      </c>
      <c r="SQU69" s="6">
        <f>42.5/1.18</f>
        <v>36.016949152542374</v>
      </c>
      <c r="SQV69" s="6">
        <f>SQT69*SQU69</f>
        <v>792.37288135593224</v>
      </c>
      <c r="SQW69" s="3"/>
      <c r="SQX69" s="6"/>
      <c r="SQY69" s="3"/>
      <c r="SQZ69" s="6"/>
      <c r="SRA69" s="68">
        <f>SQV69+SQX69+SQZ69</f>
        <v>792.37288135593224</v>
      </c>
      <c r="TAK69" s="32"/>
      <c r="TAL69" s="3" t="s">
        <v>37</v>
      </c>
      <c r="TAM69" s="37" t="s">
        <v>38</v>
      </c>
      <c r="TAN69" s="3" t="s">
        <v>34</v>
      </c>
      <c r="TAO69" s="3"/>
      <c r="TAP69" s="6">
        <f>TAP65</f>
        <v>22</v>
      </c>
      <c r="TAQ69" s="6">
        <f>42.5/1.18</f>
        <v>36.016949152542374</v>
      </c>
      <c r="TAR69" s="6">
        <f>TAP69*TAQ69</f>
        <v>792.37288135593224</v>
      </c>
      <c r="TAS69" s="3"/>
      <c r="TAT69" s="6"/>
      <c r="TAU69" s="3"/>
      <c r="TAV69" s="6"/>
      <c r="TAW69" s="68">
        <f>TAR69+TAT69+TAV69</f>
        <v>792.37288135593224</v>
      </c>
      <c r="TKG69" s="32"/>
      <c r="TKH69" s="3" t="s">
        <v>37</v>
      </c>
      <c r="TKI69" s="37" t="s">
        <v>38</v>
      </c>
      <c r="TKJ69" s="3" t="s">
        <v>34</v>
      </c>
      <c r="TKK69" s="3"/>
      <c r="TKL69" s="6">
        <f>TKL65</f>
        <v>22</v>
      </c>
      <c r="TKM69" s="6">
        <f>42.5/1.18</f>
        <v>36.016949152542374</v>
      </c>
      <c r="TKN69" s="6">
        <f>TKL69*TKM69</f>
        <v>792.37288135593224</v>
      </c>
      <c r="TKO69" s="3"/>
      <c r="TKP69" s="6"/>
      <c r="TKQ69" s="3"/>
      <c r="TKR69" s="6"/>
      <c r="TKS69" s="68">
        <f>TKN69+TKP69+TKR69</f>
        <v>792.37288135593224</v>
      </c>
      <c r="TUC69" s="32"/>
      <c r="TUD69" s="3" t="s">
        <v>37</v>
      </c>
      <c r="TUE69" s="37" t="s">
        <v>38</v>
      </c>
      <c r="TUF69" s="3" t="s">
        <v>34</v>
      </c>
      <c r="TUG69" s="3"/>
      <c r="TUH69" s="6">
        <f>TUH65</f>
        <v>22</v>
      </c>
      <c r="TUI69" s="6">
        <f>42.5/1.18</f>
        <v>36.016949152542374</v>
      </c>
      <c r="TUJ69" s="6">
        <f>TUH69*TUI69</f>
        <v>792.37288135593224</v>
      </c>
      <c r="TUK69" s="3"/>
      <c r="TUL69" s="6"/>
      <c r="TUM69" s="3"/>
      <c r="TUN69" s="6"/>
      <c r="TUO69" s="68">
        <f>TUJ69+TUL69+TUN69</f>
        <v>792.37288135593224</v>
      </c>
      <c r="UDY69" s="32"/>
      <c r="UDZ69" s="3" t="s">
        <v>37</v>
      </c>
      <c r="UEA69" s="37" t="s">
        <v>38</v>
      </c>
      <c r="UEB69" s="3" t="s">
        <v>34</v>
      </c>
      <c r="UEC69" s="3"/>
      <c r="UED69" s="6">
        <f>UED65</f>
        <v>22</v>
      </c>
      <c r="UEE69" s="6">
        <f>42.5/1.18</f>
        <v>36.016949152542374</v>
      </c>
      <c r="UEF69" s="6">
        <f>UED69*UEE69</f>
        <v>792.37288135593224</v>
      </c>
      <c r="UEG69" s="3"/>
      <c r="UEH69" s="6"/>
      <c r="UEI69" s="3"/>
      <c r="UEJ69" s="6"/>
      <c r="UEK69" s="68">
        <f>UEF69+UEH69+UEJ69</f>
        <v>792.37288135593224</v>
      </c>
      <c r="UNU69" s="32"/>
      <c r="UNV69" s="3" t="s">
        <v>37</v>
      </c>
      <c r="UNW69" s="37" t="s">
        <v>38</v>
      </c>
      <c r="UNX69" s="3" t="s">
        <v>34</v>
      </c>
      <c r="UNY69" s="3"/>
      <c r="UNZ69" s="6">
        <f>UNZ65</f>
        <v>22</v>
      </c>
      <c r="UOA69" s="6">
        <f>42.5/1.18</f>
        <v>36.016949152542374</v>
      </c>
      <c r="UOB69" s="6">
        <f>UNZ69*UOA69</f>
        <v>792.37288135593224</v>
      </c>
      <c r="UOC69" s="3"/>
      <c r="UOD69" s="6"/>
      <c r="UOE69" s="3"/>
      <c r="UOF69" s="6"/>
      <c r="UOG69" s="68">
        <f>UOB69+UOD69+UOF69</f>
        <v>792.37288135593224</v>
      </c>
      <c r="UXQ69" s="32"/>
      <c r="UXR69" s="3" t="s">
        <v>37</v>
      </c>
      <c r="UXS69" s="37" t="s">
        <v>38</v>
      </c>
      <c r="UXT69" s="3" t="s">
        <v>34</v>
      </c>
      <c r="UXU69" s="3"/>
      <c r="UXV69" s="6">
        <f>UXV65</f>
        <v>22</v>
      </c>
      <c r="UXW69" s="6">
        <f>42.5/1.18</f>
        <v>36.016949152542374</v>
      </c>
      <c r="UXX69" s="6">
        <f>UXV69*UXW69</f>
        <v>792.37288135593224</v>
      </c>
      <c r="UXY69" s="3"/>
      <c r="UXZ69" s="6"/>
      <c r="UYA69" s="3"/>
      <c r="UYB69" s="6"/>
      <c r="UYC69" s="68">
        <f>UXX69+UXZ69+UYB69</f>
        <v>792.37288135593224</v>
      </c>
      <c r="VHM69" s="32"/>
      <c r="VHN69" s="3" t="s">
        <v>37</v>
      </c>
      <c r="VHO69" s="37" t="s">
        <v>38</v>
      </c>
      <c r="VHP69" s="3" t="s">
        <v>34</v>
      </c>
      <c r="VHQ69" s="3"/>
      <c r="VHR69" s="6">
        <f>VHR65</f>
        <v>22</v>
      </c>
      <c r="VHS69" s="6">
        <f>42.5/1.18</f>
        <v>36.016949152542374</v>
      </c>
      <c r="VHT69" s="6">
        <f>VHR69*VHS69</f>
        <v>792.37288135593224</v>
      </c>
      <c r="VHU69" s="3"/>
      <c r="VHV69" s="6"/>
      <c r="VHW69" s="3"/>
      <c r="VHX69" s="6"/>
      <c r="VHY69" s="68">
        <f>VHT69+VHV69+VHX69</f>
        <v>792.37288135593224</v>
      </c>
      <c r="VRI69" s="32"/>
      <c r="VRJ69" s="3" t="s">
        <v>37</v>
      </c>
      <c r="VRK69" s="37" t="s">
        <v>38</v>
      </c>
      <c r="VRL69" s="3" t="s">
        <v>34</v>
      </c>
      <c r="VRM69" s="3"/>
      <c r="VRN69" s="6">
        <f>VRN65</f>
        <v>22</v>
      </c>
      <c r="VRO69" s="6">
        <f>42.5/1.18</f>
        <v>36.016949152542374</v>
      </c>
      <c r="VRP69" s="6">
        <f>VRN69*VRO69</f>
        <v>792.37288135593224</v>
      </c>
      <c r="VRQ69" s="3"/>
      <c r="VRR69" s="6"/>
      <c r="VRS69" s="3"/>
      <c r="VRT69" s="6"/>
      <c r="VRU69" s="68">
        <f>VRP69+VRR69+VRT69</f>
        <v>792.37288135593224</v>
      </c>
      <c r="WBE69" s="32"/>
      <c r="WBF69" s="3" t="s">
        <v>37</v>
      </c>
      <c r="WBG69" s="37" t="s">
        <v>38</v>
      </c>
      <c r="WBH69" s="3" t="s">
        <v>34</v>
      </c>
      <c r="WBI69" s="3"/>
      <c r="WBJ69" s="6">
        <f>WBJ65</f>
        <v>22</v>
      </c>
      <c r="WBK69" s="6">
        <f>42.5/1.18</f>
        <v>36.016949152542374</v>
      </c>
      <c r="WBL69" s="6">
        <f>WBJ69*WBK69</f>
        <v>792.37288135593224</v>
      </c>
      <c r="WBM69" s="3"/>
      <c r="WBN69" s="6"/>
      <c r="WBO69" s="3"/>
      <c r="WBP69" s="6"/>
      <c r="WBQ69" s="68">
        <f>WBL69+WBN69+WBP69</f>
        <v>792.37288135593224</v>
      </c>
      <c r="WLA69" s="32"/>
      <c r="WLB69" s="3" t="s">
        <v>37</v>
      </c>
      <c r="WLC69" s="37" t="s">
        <v>38</v>
      </c>
      <c r="WLD69" s="3" t="s">
        <v>34</v>
      </c>
      <c r="WLE69" s="3"/>
      <c r="WLF69" s="6">
        <f>WLF65</f>
        <v>22</v>
      </c>
      <c r="WLG69" s="6">
        <f>42.5/1.18</f>
        <v>36.016949152542374</v>
      </c>
      <c r="WLH69" s="6">
        <f>WLF69*WLG69</f>
        <v>792.37288135593224</v>
      </c>
      <c r="WLI69" s="3"/>
      <c r="WLJ69" s="6"/>
      <c r="WLK69" s="3"/>
      <c r="WLL69" s="6"/>
      <c r="WLM69" s="68">
        <f>WLH69+WLJ69+WLL69</f>
        <v>792.37288135593224</v>
      </c>
      <c r="WUW69" s="32"/>
      <c r="WUX69" s="3" t="s">
        <v>37</v>
      </c>
      <c r="WUY69" s="37" t="s">
        <v>38</v>
      </c>
      <c r="WUZ69" s="3" t="s">
        <v>34</v>
      </c>
      <c r="WVA69" s="3"/>
      <c r="WVB69" s="6">
        <f>WVB65</f>
        <v>22</v>
      </c>
      <c r="WVC69" s="6">
        <f>42.5/1.18</f>
        <v>36.016949152542374</v>
      </c>
      <c r="WVD69" s="6">
        <f>WVB69*WVC69</f>
        <v>792.37288135593224</v>
      </c>
      <c r="WVE69" s="3"/>
      <c r="WVF69" s="6"/>
      <c r="WVG69" s="3"/>
      <c r="WVH69" s="6"/>
      <c r="WVI69" s="68">
        <f>WVD69+WVF69+WVH69</f>
        <v>792.37288135593224</v>
      </c>
    </row>
    <row r="70" spans="1:16129" x14ac:dyDescent="0.25">
      <c r="A70" s="32"/>
      <c r="B70" s="37" t="s">
        <v>25</v>
      </c>
      <c r="C70" s="3" t="s">
        <v>17</v>
      </c>
      <c r="D70" s="35">
        <v>0.48</v>
      </c>
      <c r="E70" s="35"/>
      <c r="F70" s="35"/>
      <c r="G70" s="35"/>
      <c r="H70" s="35"/>
      <c r="I70" s="35"/>
      <c r="J70" s="35"/>
      <c r="K70" s="36"/>
      <c r="L70" s="11" t="s">
        <v>95</v>
      </c>
      <c r="IK70" s="32"/>
      <c r="IL70" s="3"/>
      <c r="IM70" s="37" t="s">
        <v>25</v>
      </c>
      <c r="IN70" s="3" t="s">
        <v>17</v>
      </c>
      <c r="IO70" s="4">
        <v>2.4E-2</v>
      </c>
      <c r="IP70" s="6">
        <f>IP65*IO70</f>
        <v>0.52800000000000002</v>
      </c>
      <c r="IQ70" s="3">
        <v>3.2</v>
      </c>
      <c r="IR70" s="6">
        <f>IQ70*IP70</f>
        <v>1.6896000000000002</v>
      </c>
      <c r="IS70" s="3"/>
      <c r="IT70" s="6"/>
      <c r="IU70" s="3"/>
      <c r="IV70" s="6"/>
      <c r="IW70" s="68">
        <f>IR70+IT70+IV70</f>
        <v>1.6896000000000002</v>
      </c>
      <c r="SG70" s="32"/>
      <c r="SH70" s="3"/>
      <c r="SI70" s="37" t="s">
        <v>25</v>
      </c>
      <c r="SJ70" s="3" t="s">
        <v>17</v>
      </c>
      <c r="SK70" s="4">
        <v>2.4E-2</v>
      </c>
      <c r="SL70" s="6">
        <f>SL65*SK70</f>
        <v>0.52800000000000002</v>
      </c>
      <c r="SM70" s="3">
        <v>3.2</v>
      </c>
      <c r="SN70" s="6">
        <f>SM70*SL70</f>
        <v>1.6896000000000002</v>
      </c>
      <c r="SO70" s="3"/>
      <c r="SP70" s="6"/>
      <c r="SQ70" s="3"/>
      <c r="SR70" s="6"/>
      <c r="SS70" s="68">
        <f>SN70+SP70+SR70</f>
        <v>1.6896000000000002</v>
      </c>
      <c r="ACC70" s="32"/>
      <c r="ACD70" s="3"/>
      <c r="ACE70" s="37" t="s">
        <v>25</v>
      </c>
      <c r="ACF70" s="3" t="s">
        <v>17</v>
      </c>
      <c r="ACG70" s="4">
        <v>2.4E-2</v>
      </c>
      <c r="ACH70" s="6">
        <f>ACH65*ACG70</f>
        <v>0.52800000000000002</v>
      </c>
      <c r="ACI70" s="3">
        <v>3.2</v>
      </c>
      <c r="ACJ70" s="6">
        <f>ACI70*ACH70</f>
        <v>1.6896000000000002</v>
      </c>
      <c r="ACK70" s="3"/>
      <c r="ACL70" s="6"/>
      <c r="ACM70" s="3"/>
      <c r="ACN70" s="6"/>
      <c r="ACO70" s="68">
        <f>ACJ70+ACL70+ACN70</f>
        <v>1.6896000000000002</v>
      </c>
      <c r="ALY70" s="32"/>
      <c r="ALZ70" s="3"/>
      <c r="AMA70" s="37" t="s">
        <v>25</v>
      </c>
      <c r="AMB70" s="3" t="s">
        <v>17</v>
      </c>
      <c r="AMC70" s="4">
        <v>2.4E-2</v>
      </c>
      <c r="AMD70" s="6">
        <f>AMD65*AMC70</f>
        <v>0.52800000000000002</v>
      </c>
      <c r="AME70" s="3">
        <v>3.2</v>
      </c>
      <c r="AMF70" s="6">
        <f>AME70*AMD70</f>
        <v>1.6896000000000002</v>
      </c>
      <c r="AMG70" s="3"/>
      <c r="AMH70" s="6"/>
      <c r="AMI70" s="3"/>
      <c r="AMJ70" s="6"/>
      <c r="AMK70" s="68">
        <f>AMF70+AMH70+AMJ70</f>
        <v>1.6896000000000002</v>
      </c>
      <c r="AVU70" s="32"/>
      <c r="AVV70" s="3"/>
      <c r="AVW70" s="37" t="s">
        <v>25</v>
      </c>
      <c r="AVX70" s="3" t="s">
        <v>17</v>
      </c>
      <c r="AVY70" s="4">
        <v>2.4E-2</v>
      </c>
      <c r="AVZ70" s="6">
        <f>AVZ65*AVY70</f>
        <v>0.52800000000000002</v>
      </c>
      <c r="AWA70" s="3">
        <v>3.2</v>
      </c>
      <c r="AWB70" s="6">
        <f>AWA70*AVZ70</f>
        <v>1.6896000000000002</v>
      </c>
      <c r="AWC70" s="3"/>
      <c r="AWD70" s="6"/>
      <c r="AWE70" s="3"/>
      <c r="AWF70" s="6"/>
      <c r="AWG70" s="68">
        <f>AWB70+AWD70+AWF70</f>
        <v>1.6896000000000002</v>
      </c>
      <c r="BFQ70" s="32"/>
      <c r="BFR70" s="3"/>
      <c r="BFS70" s="37" t="s">
        <v>25</v>
      </c>
      <c r="BFT70" s="3" t="s">
        <v>17</v>
      </c>
      <c r="BFU70" s="4">
        <v>2.4E-2</v>
      </c>
      <c r="BFV70" s="6">
        <f>BFV65*BFU70</f>
        <v>0.52800000000000002</v>
      </c>
      <c r="BFW70" s="3">
        <v>3.2</v>
      </c>
      <c r="BFX70" s="6">
        <f>BFW70*BFV70</f>
        <v>1.6896000000000002</v>
      </c>
      <c r="BFY70" s="3"/>
      <c r="BFZ70" s="6"/>
      <c r="BGA70" s="3"/>
      <c r="BGB70" s="6"/>
      <c r="BGC70" s="68">
        <f>BFX70+BFZ70+BGB70</f>
        <v>1.6896000000000002</v>
      </c>
      <c r="BPM70" s="32"/>
      <c r="BPN70" s="3"/>
      <c r="BPO70" s="37" t="s">
        <v>25</v>
      </c>
      <c r="BPP70" s="3" t="s">
        <v>17</v>
      </c>
      <c r="BPQ70" s="4">
        <v>2.4E-2</v>
      </c>
      <c r="BPR70" s="6">
        <f>BPR65*BPQ70</f>
        <v>0.52800000000000002</v>
      </c>
      <c r="BPS70" s="3">
        <v>3.2</v>
      </c>
      <c r="BPT70" s="6">
        <f>BPS70*BPR70</f>
        <v>1.6896000000000002</v>
      </c>
      <c r="BPU70" s="3"/>
      <c r="BPV70" s="6"/>
      <c r="BPW70" s="3"/>
      <c r="BPX70" s="6"/>
      <c r="BPY70" s="68">
        <f>BPT70+BPV70+BPX70</f>
        <v>1.6896000000000002</v>
      </c>
      <c r="BZI70" s="32"/>
      <c r="BZJ70" s="3"/>
      <c r="BZK70" s="37" t="s">
        <v>25</v>
      </c>
      <c r="BZL70" s="3" t="s">
        <v>17</v>
      </c>
      <c r="BZM70" s="4">
        <v>2.4E-2</v>
      </c>
      <c r="BZN70" s="6">
        <f>BZN65*BZM70</f>
        <v>0.52800000000000002</v>
      </c>
      <c r="BZO70" s="3">
        <v>3.2</v>
      </c>
      <c r="BZP70" s="6">
        <f>BZO70*BZN70</f>
        <v>1.6896000000000002</v>
      </c>
      <c r="BZQ70" s="3"/>
      <c r="BZR70" s="6"/>
      <c r="BZS70" s="3"/>
      <c r="BZT70" s="6"/>
      <c r="BZU70" s="68">
        <f>BZP70+BZR70+BZT70</f>
        <v>1.6896000000000002</v>
      </c>
      <c r="CJE70" s="32"/>
      <c r="CJF70" s="3"/>
      <c r="CJG70" s="37" t="s">
        <v>25</v>
      </c>
      <c r="CJH70" s="3" t="s">
        <v>17</v>
      </c>
      <c r="CJI70" s="4">
        <v>2.4E-2</v>
      </c>
      <c r="CJJ70" s="6">
        <f>CJJ65*CJI70</f>
        <v>0.52800000000000002</v>
      </c>
      <c r="CJK70" s="3">
        <v>3.2</v>
      </c>
      <c r="CJL70" s="6">
        <f>CJK70*CJJ70</f>
        <v>1.6896000000000002</v>
      </c>
      <c r="CJM70" s="3"/>
      <c r="CJN70" s="6"/>
      <c r="CJO70" s="3"/>
      <c r="CJP70" s="6"/>
      <c r="CJQ70" s="68">
        <f>CJL70+CJN70+CJP70</f>
        <v>1.6896000000000002</v>
      </c>
      <c r="CTA70" s="32"/>
      <c r="CTB70" s="3"/>
      <c r="CTC70" s="37" t="s">
        <v>25</v>
      </c>
      <c r="CTD70" s="3" t="s">
        <v>17</v>
      </c>
      <c r="CTE70" s="4">
        <v>2.4E-2</v>
      </c>
      <c r="CTF70" s="6">
        <f>CTF65*CTE70</f>
        <v>0.52800000000000002</v>
      </c>
      <c r="CTG70" s="3">
        <v>3.2</v>
      </c>
      <c r="CTH70" s="6">
        <f>CTG70*CTF70</f>
        <v>1.6896000000000002</v>
      </c>
      <c r="CTI70" s="3"/>
      <c r="CTJ70" s="6"/>
      <c r="CTK70" s="3"/>
      <c r="CTL70" s="6"/>
      <c r="CTM70" s="68">
        <f>CTH70+CTJ70+CTL70</f>
        <v>1.6896000000000002</v>
      </c>
      <c r="DCW70" s="32"/>
      <c r="DCX70" s="3"/>
      <c r="DCY70" s="37" t="s">
        <v>25</v>
      </c>
      <c r="DCZ70" s="3" t="s">
        <v>17</v>
      </c>
      <c r="DDA70" s="4">
        <v>2.4E-2</v>
      </c>
      <c r="DDB70" s="6">
        <f>DDB65*DDA70</f>
        <v>0.52800000000000002</v>
      </c>
      <c r="DDC70" s="3">
        <v>3.2</v>
      </c>
      <c r="DDD70" s="6">
        <f>DDC70*DDB70</f>
        <v>1.6896000000000002</v>
      </c>
      <c r="DDE70" s="3"/>
      <c r="DDF70" s="6"/>
      <c r="DDG70" s="3"/>
      <c r="DDH70" s="6"/>
      <c r="DDI70" s="68">
        <f>DDD70+DDF70+DDH70</f>
        <v>1.6896000000000002</v>
      </c>
      <c r="DMS70" s="32"/>
      <c r="DMT70" s="3"/>
      <c r="DMU70" s="37" t="s">
        <v>25</v>
      </c>
      <c r="DMV70" s="3" t="s">
        <v>17</v>
      </c>
      <c r="DMW70" s="4">
        <v>2.4E-2</v>
      </c>
      <c r="DMX70" s="6">
        <f>DMX65*DMW70</f>
        <v>0.52800000000000002</v>
      </c>
      <c r="DMY70" s="3">
        <v>3.2</v>
      </c>
      <c r="DMZ70" s="6">
        <f>DMY70*DMX70</f>
        <v>1.6896000000000002</v>
      </c>
      <c r="DNA70" s="3"/>
      <c r="DNB70" s="6"/>
      <c r="DNC70" s="3"/>
      <c r="DND70" s="6"/>
      <c r="DNE70" s="68">
        <f>DMZ70+DNB70+DND70</f>
        <v>1.6896000000000002</v>
      </c>
      <c r="DWO70" s="32"/>
      <c r="DWP70" s="3"/>
      <c r="DWQ70" s="37" t="s">
        <v>25</v>
      </c>
      <c r="DWR70" s="3" t="s">
        <v>17</v>
      </c>
      <c r="DWS70" s="4">
        <v>2.4E-2</v>
      </c>
      <c r="DWT70" s="6">
        <f>DWT65*DWS70</f>
        <v>0.52800000000000002</v>
      </c>
      <c r="DWU70" s="3">
        <v>3.2</v>
      </c>
      <c r="DWV70" s="6">
        <f>DWU70*DWT70</f>
        <v>1.6896000000000002</v>
      </c>
      <c r="DWW70" s="3"/>
      <c r="DWX70" s="6"/>
      <c r="DWY70" s="3"/>
      <c r="DWZ70" s="6"/>
      <c r="DXA70" s="68">
        <f>DWV70+DWX70+DWZ70</f>
        <v>1.6896000000000002</v>
      </c>
      <c r="EGK70" s="32"/>
      <c r="EGL70" s="3"/>
      <c r="EGM70" s="37" t="s">
        <v>25</v>
      </c>
      <c r="EGN70" s="3" t="s">
        <v>17</v>
      </c>
      <c r="EGO70" s="4">
        <v>2.4E-2</v>
      </c>
      <c r="EGP70" s="6">
        <f>EGP65*EGO70</f>
        <v>0.52800000000000002</v>
      </c>
      <c r="EGQ70" s="3">
        <v>3.2</v>
      </c>
      <c r="EGR70" s="6">
        <f>EGQ70*EGP70</f>
        <v>1.6896000000000002</v>
      </c>
      <c r="EGS70" s="3"/>
      <c r="EGT70" s="6"/>
      <c r="EGU70" s="3"/>
      <c r="EGV70" s="6"/>
      <c r="EGW70" s="68">
        <f>EGR70+EGT70+EGV70</f>
        <v>1.6896000000000002</v>
      </c>
      <c r="EQG70" s="32"/>
      <c r="EQH70" s="3"/>
      <c r="EQI70" s="37" t="s">
        <v>25</v>
      </c>
      <c r="EQJ70" s="3" t="s">
        <v>17</v>
      </c>
      <c r="EQK70" s="4">
        <v>2.4E-2</v>
      </c>
      <c r="EQL70" s="6">
        <f>EQL65*EQK70</f>
        <v>0.52800000000000002</v>
      </c>
      <c r="EQM70" s="3">
        <v>3.2</v>
      </c>
      <c r="EQN70" s="6">
        <f>EQM70*EQL70</f>
        <v>1.6896000000000002</v>
      </c>
      <c r="EQO70" s="3"/>
      <c r="EQP70" s="6"/>
      <c r="EQQ70" s="3"/>
      <c r="EQR70" s="6"/>
      <c r="EQS70" s="68">
        <f>EQN70+EQP70+EQR70</f>
        <v>1.6896000000000002</v>
      </c>
      <c r="FAC70" s="32"/>
      <c r="FAD70" s="3"/>
      <c r="FAE70" s="37" t="s">
        <v>25</v>
      </c>
      <c r="FAF70" s="3" t="s">
        <v>17</v>
      </c>
      <c r="FAG70" s="4">
        <v>2.4E-2</v>
      </c>
      <c r="FAH70" s="6">
        <f>FAH65*FAG70</f>
        <v>0.52800000000000002</v>
      </c>
      <c r="FAI70" s="3">
        <v>3.2</v>
      </c>
      <c r="FAJ70" s="6">
        <f>FAI70*FAH70</f>
        <v>1.6896000000000002</v>
      </c>
      <c r="FAK70" s="3"/>
      <c r="FAL70" s="6"/>
      <c r="FAM70" s="3"/>
      <c r="FAN70" s="6"/>
      <c r="FAO70" s="68">
        <f>FAJ70+FAL70+FAN70</f>
        <v>1.6896000000000002</v>
      </c>
      <c r="FJY70" s="32"/>
      <c r="FJZ70" s="3"/>
      <c r="FKA70" s="37" t="s">
        <v>25</v>
      </c>
      <c r="FKB70" s="3" t="s">
        <v>17</v>
      </c>
      <c r="FKC70" s="4">
        <v>2.4E-2</v>
      </c>
      <c r="FKD70" s="6">
        <f>FKD65*FKC70</f>
        <v>0.52800000000000002</v>
      </c>
      <c r="FKE70" s="3">
        <v>3.2</v>
      </c>
      <c r="FKF70" s="6">
        <f>FKE70*FKD70</f>
        <v>1.6896000000000002</v>
      </c>
      <c r="FKG70" s="3"/>
      <c r="FKH70" s="6"/>
      <c r="FKI70" s="3"/>
      <c r="FKJ70" s="6"/>
      <c r="FKK70" s="68">
        <f>FKF70+FKH70+FKJ70</f>
        <v>1.6896000000000002</v>
      </c>
      <c r="FTU70" s="32"/>
      <c r="FTV70" s="3"/>
      <c r="FTW70" s="37" t="s">
        <v>25</v>
      </c>
      <c r="FTX70" s="3" t="s">
        <v>17</v>
      </c>
      <c r="FTY70" s="4">
        <v>2.4E-2</v>
      </c>
      <c r="FTZ70" s="6">
        <f>FTZ65*FTY70</f>
        <v>0.52800000000000002</v>
      </c>
      <c r="FUA70" s="3">
        <v>3.2</v>
      </c>
      <c r="FUB70" s="6">
        <f>FUA70*FTZ70</f>
        <v>1.6896000000000002</v>
      </c>
      <c r="FUC70" s="3"/>
      <c r="FUD70" s="6"/>
      <c r="FUE70" s="3"/>
      <c r="FUF70" s="6"/>
      <c r="FUG70" s="68">
        <f>FUB70+FUD70+FUF70</f>
        <v>1.6896000000000002</v>
      </c>
      <c r="GDQ70" s="32"/>
      <c r="GDR70" s="3"/>
      <c r="GDS70" s="37" t="s">
        <v>25</v>
      </c>
      <c r="GDT70" s="3" t="s">
        <v>17</v>
      </c>
      <c r="GDU70" s="4">
        <v>2.4E-2</v>
      </c>
      <c r="GDV70" s="6">
        <f>GDV65*GDU70</f>
        <v>0.52800000000000002</v>
      </c>
      <c r="GDW70" s="3">
        <v>3.2</v>
      </c>
      <c r="GDX70" s="6">
        <f>GDW70*GDV70</f>
        <v>1.6896000000000002</v>
      </c>
      <c r="GDY70" s="3"/>
      <c r="GDZ70" s="6"/>
      <c r="GEA70" s="3"/>
      <c r="GEB70" s="6"/>
      <c r="GEC70" s="68">
        <f>GDX70+GDZ70+GEB70</f>
        <v>1.6896000000000002</v>
      </c>
      <c r="GNM70" s="32"/>
      <c r="GNN70" s="3"/>
      <c r="GNO70" s="37" t="s">
        <v>25</v>
      </c>
      <c r="GNP70" s="3" t="s">
        <v>17</v>
      </c>
      <c r="GNQ70" s="4">
        <v>2.4E-2</v>
      </c>
      <c r="GNR70" s="6">
        <f>GNR65*GNQ70</f>
        <v>0.52800000000000002</v>
      </c>
      <c r="GNS70" s="3">
        <v>3.2</v>
      </c>
      <c r="GNT70" s="6">
        <f>GNS70*GNR70</f>
        <v>1.6896000000000002</v>
      </c>
      <c r="GNU70" s="3"/>
      <c r="GNV70" s="6"/>
      <c r="GNW70" s="3"/>
      <c r="GNX70" s="6"/>
      <c r="GNY70" s="68">
        <f>GNT70+GNV70+GNX70</f>
        <v>1.6896000000000002</v>
      </c>
      <c r="GXI70" s="32"/>
      <c r="GXJ70" s="3"/>
      <c r="GXK70" s="37" t="s">
        <v>25</v>
      </c>
      <c r="GXL70" s="3" t="s">
        <v>17</v>
      </c>
      <c r="GXM70" s="4">
        <v>2.4E-2</v>
      </c>
      <c r="GXN70" s="6">
        <f>GXN65*GXM70</f>
        <v>0.52800000000000002</v>
      </c>
      <c r="GXO70" s="3">
        <v>3.2</v>
      </c>
      <c r="GXP70" s="6">
        <f>GXO70*GXN70</f>
        <v>1.6896000000000002</v>
      </c>
      <c r="GXQ70" s="3"/>
      <c r="GXR70" s="6"/>
      <c r="GXS70" s="3"/>
      <c r="GXT70" s="6"/>
      <c r="GXU70" s="68">
        <f>GXP70+GXR70+GXT70</f>
        <v>1.6896000000000002</v>
      </c>
      <c r="HHE70" s="32"/>
      <c r="HHF70" s="3"/>
      <c r="HHG70" s="37" t="s">
        <v>25</v>
      </c>
      <c r="HHH70" s="3" t="s">
        <v>17</v>
      </c>
      <c r="HHI70" s="4">
        <v>2.4E-2</v>
      </c>
      <c r="HHJ70" s="6">
        <f>HHJ65*HHI70</f>
        <v>0.52800000000000002</v>
      </c>
      <c r="HHK70" s="3">
        <v>3.2</v>
      </c>
      <c r="HHL70" s="6">
        <f>HHK70*HHJ70</f>
        <v>1.6896000000000002</v>
      </c>
      <c r="HHM70" s="3"/>
      <c r="HHN70" s="6"/>
      <c r="HHO70" s="3"/>
      <c r="HHP70" s="6"/>
      <c r="HHQ70" s="68">
        <f>HHL70+HHN70+HHP70</f>
        <v>1.6896000000000002</v>
      </c>
      <c r="HRA70" s="32"/>
      <c r="HRB70" s="3"/>
      <c r="HRC70" s="37" t="s">
        <v>25</v>
      </c>
      <c r="HRD70" s="3" t="s">
        <v>17</v>
      </c>
      <c r="HRE70" s="4">
        <v>2.4E-2</v>
      </c>
      <c r="HRF70" s="6">
        <f>HRF65*HRE70</f>
        <v>0.52800000000000002</v>
      </c>
      <c r="HRG70" s="3">
        <v>3.2</v>
      </c>
      <c r="HRH70" s="6">
        <f>HRG70*HRF70</f>
        <v>1.6896000000000002</v>
      </c>
      <c r="HRI70" s="3"/>
      <c r="HRJ70" s="6"/>
      <c r="HRK70" s="3"/>
      <c r="HRL70" s="6"/>
      <c r="HRM70" s="68">
        <f>HRH70+HRJ70+HRL70</f>
        <v>1.6896000000000002</v>
      </c>
      <c r="IAW70" s="32"/>
      <c r="IAX70" s="3"/>
      <c r="IAY70" s="37" t="s">
        <v>25</v>
      </c>
      <c r="IAZ70" s="3" t="s">
        <v>17</v>
      </c>
      <c r="IBA70" s="4">
        <v>2.4E-2</v>
      </c>
      <c r="IBB70" s="6">
        <f>IBB65*IBA70</f>
        <v>0.52800000000000002</v>
      </c>
      <c r="IBC70" s="3">
        <v>3.2</v>
      </c>
      <c r="IBD70" s="6">
        <f>IBC70*IBB70</f>
        <v>1.6896000000000002</v>
      </c>
      <c r="IBE70" s="3"/>
      <c r="IBF70" s="6"/>
      <c r="IBG70" s="3"/>
      <c r="IBH70" s="6"/>
      <c r="IBI70" s="68">
        <f>IBD70+IBF70+IBH70</f>
        <v>1.6896000000000002</v>
      </c>
      <c r="IKS70" s="32"/>
      <c r="IKT70" s="3"/>
      <c r="IKU70" s="37" t="s">
        <v>25</v>
      </c>
      <c r="IKV70" s="3" t="s">
        <v>17</v>
      </c>
      <c r="IKW70" s="4">
        <v>2.4E-2</v>
      </c>
      <c r="IKX70" s="6">
        <f>IKX65*IKW70</f>
        <v>0.52800000000000002</v>
      </c>
      <c r="IKY70" s="3">
        <v>3.2</v>
      </c>
      <c r="IKZ70" s="6">
        <f>IKY70*IKX70</f>
        <v>1.6896000000000002</v>
      </c>
      <c r="ILA70" s="3"/>
      <c r="ILB70" s="6"/>
      <c r="ILC70" s="3"/>
      <c r="ILD70" s="6"/>
      <c r="ILE70" s="68">
        <f>IKZ70+ILB70+ILD70</f>
        <v>1.6896000000000002</v>
      </c>
      <c r="IUO70" s="32"/>
      <c r="IUP70" s="3"/>
      <c r="IUQ70" s="37" t="s">
        <v>25</v>
      </c>
      <c r="IUR70" s="3" t="s">
        <v>17</v>
      </c>
      <c r="IUS70" s="4">
        <v>2.4E-2</v>
      </c>
      <c r="IUT70" s="6">
        <f>IUT65*IUS70</f>
        <v>0.52800000000000002</v>
      </c>
      <c r="IUU70" s="3">
        <v>3.2</v>
      </c>
      <c r="IUV70" s="6">
        <f>IUU70*IUT70</f>
        <v>1.6896000000000002</v>
      </c>
      <c r="IUW70" s="3"/>
      <c r="IUX70" s="6"/>
      <c r="IUY70" s="3"/>
      <c r="IUZ70" s="6"/>
      <c r="IVA70" s="68">
        <f>IUV70+IUX70+IUZ70</f>
        <v>1.6896000000000002</v>
      </c>
      <c r="JEK70" s="32"/>
      <c r="JEL70" s="3"/>
      <c r="JEM70" s="37" t="s">
        <v>25</v>
      </c>
      <c r="JEN70" s="3" t="s">
        <v>17</v>
      </c>
      <c r="JEO70" s="4">
        <v>2.4E-2</v>
      </c>
      <c r="JEP70" s="6">
        <f>JEP65*JEO70</f>
        <v>0.52800000000000002</v>
      </c>
      <c r="JEQ70" s="3">
        <v>3.2</v>
      </c>
      <c r="JER70" s="6">
        <f>JEQ70*JEP70</f>
        <v>1.6896000000000002</v>
      </c>
      <c r="JES70" s="3"/>
      <c r="JET70" s="6"/>
      <c r="JEU70" s="3"/>
      <c r="JEV70" s="6"/>
      <c r="JEW70" s="68">
        <f>JER70+JET70+JEV70</f>
        <v>1.6896000000000002</v>
      </c>
      <c r="JOG70" s="32"/>
      <c r="JOH70" s="3"/>
      <c r="JOI70" s="37" t="s">
        <v>25</v>
      </c>
      <c r="JOJ70" s="3" t="s">
        <v>17</v>
      </c>
      <c r="JOK70" s="4">
        <v>2.4E-2</v>
      </c>
      <c r="JOL70" s="6">
        <f>JOL65*JOK70</f>
        <v>0.52800000000000002</v>
      </c>
      <c r="JOM70" s="3">
        <v>3.2</v>
      </c>
      <c r="JON70" s="6">
        <f>JOM70*JOL70</f>
        <v>1.6896000000000002</v>
      </c>
      <c r="JOO70" s="3"/>
      <c r="JOP70" s="6"/>
      <c r="JOQ70" s="3"/>
      <c r="JOR70" s="6"/>
      <c r="JOS70" s="68">
        <f>JON70+JOP70+JOR70</f>
        <v>1.6896000000000002</v>
      </c>
      <c r="JYC70" s="32"/>
      <c r="JYD70" s="3"/>
      <c r="JYE70" s="37" t="s">
        <v>25</v>
      </c>
      <c r="JYF70" s="3" t="s">
        <v>17</v>
      </c>
      <c r="JYG70" s="4">
        <v>2.4E-2</v>
      </c>
      <c r="JYH70" s="6">
        <f>JYH65*JYG70</f>
        <v>0.52800000000000002</v>
      </c>
      <c r="JYI70" s="3">
        <v>3.2</v>
      </c>
      <c r="JYJ70" s="6">
        <f>JYI70*JYH70</f>
        <v>1.6896000000000002</v>
      </c>
      <c r="JYK70" s="3"/>
      <c r="JYL70" s="6"/>
      <c r="JYM70" s="3"/>
      <c r="JYN70" s="6"/>
      <c r="JYO70" s="68">
        <f>JYJ70+JYL70+JYN70</f>
        <v>1.6896000000000002</v>
      </c>
      <c r="KHY70" s="32"/>
      <c r="KHZ70" s="3"/>
      <c r="KIA70" s="37" t="s">
        <v>25</v>
      </c>
      <c r="KIB70" s="3" t="s">
        <v>17</v>
      </c>
      <c r="KIC70" s="4">
        <v>2.4E-2</v>
      </c>
      <c r="KID70" s="6">
        <f>KID65*KIC70</f>
        <v>0.52800000000000002</v>
      </c>
      <c r="KIE70" s="3">
        <v>3.2</v>
      </c>
      <c r="KIF70" s="6">
        <f>KIE70*KID70</f>
        <v>1.6896000000000002</v>
      </c>
      <c r="KIG70" s="3"/>
      <c r="KIH70" s="6"/>
      <c r="KII70" s="3"/>
      <c r="KIJ70" s="6"/>
      <c r="KIK70" s="68">
        <f>KIF70+KIH70+KIJ70</f>
        <v>1.6896000000000002</v>
      </c>
      <c r="KRU70" s="32"/>
      <c r="KRV70" s="3"/>
      <c r="KRW70" s="37" t="s">
        <v>25</v>
      </c>
      <c r="KRX70" s="3" t="s">
        <v>17</v>
      </c>
      <c r="KRY70" s="4">
        <v>2.4E-2</v>
      </c>
      <c r="KRZ70" s="6">
        <f>KRZ65*KRY70</f>
        <v>0.52800000000000002</v>
      </c>
      <c r="KSA70" s="3">
        <v>3.2</v>
      </c>
      <c r="KSB70" s="6">
        <f>KSA70*KRZ70</f>
        <v>1.6896000000000002</v>
      </c>
      <c r="KSC70" s="3"/>
      <c r="KSD70" s="6"/>
      <c r="KSE70" s="3"/>
      <c r="KSF70" s="6"/>
      <c r="KSG70" s="68">
        <f>KSB70+KSD70+KSF70</f>
        <v>1.6896000000000002</v>
      </c>
      <c r="LBQ70" s="32"/>
      <c r="LBR70" s="3"/>
      <c r="LBS70" s="37" t="s">
        <v>25</v>
      </c>
      <c r="LBT70" s="3" t="s">
        <v>17</v>
      </c>
      <c r="LBU70" s="4">
        <v>2.4E-2</v>
      </c>
      <c r="LBV70" s="6">
        <f>LBV65*LBU70</f>
        <v>0.52800000000000002</v>
      </c>
      <c r="LBW70" s="3">
        <v>3.2</v>
      </c>
      <c r="LBX70" s="6">
        <f>LBW70*LBV70</f>
        <v>1.6896000000000002</v>
      </c>
      <c r="LBY70" s="3"/>
      <c r="LBZ70" s="6"/>
      <c r="LCA70" s="3"/>
      <c r="LCB70" s="6"/>
      <c r="LCC70" s="68">
        <f>LBX70+LBZ70+LCB70</f>
        <v>1.6896000000000002</v>
      </c>
      <c r="LLM70" s="32"/>
      <c r="LLN70" s="3"/>
      <c r="LLO70" s="37" t="s">
        <v>25</v>
      </c>
      <c r="LLP70" s="3" t="s">
        <v>17</v>
      </c>
      <c r="LLQ70" s="4">
        <v>2.4E-2</v>
      </c>
      <c r="LLR70" s="6">
        <f>LLR65*LLQ70</f>
        <v>0.52800000000000002</v>
      </c>
      <c r="LLS70" s="3">
        <v>3.2</v>
      </c>
      <c r="LLT70" s="6">
        <f>LLS70*LLR70</f>
        <v>1.6896000000000002</v>
      </c>
      <c r="LLU70" s="3"/>
      <c r="LLV70" s="6"/>
      <c r="LLW70" s="3"/>
      <c r="LLX70" s="6"/>
      <c r="LLY70" s="68">
        <f>LLT70+LLV70+LLX70</f>
        <v>1.6896000000000002</v>
      </c>
      <c r="LVI70" s="32"/>
      <c r="LVJ70" s="3"/>
      <c r="LVK70" s="37" t="s">
        <v>25</v>
      </c>
      <c r="LVL70" s="3" t="s">
        <v>17</v>
      </c>
      <c r="LVM70" s="4">
        <v>2.4E-2</v>
      </c>
      <c r="LVN70" s="6">
        <f>LVN65*LVM70</f>
        <v>0.52800000000000002</v>
      </c>
      <c r="LVO70" s="3">
        <v>3.2</v>
      </c>
      <c r="LVP70" s="6">
        <f>LVO70*LVN70</f>
        <v>1.6896000000000002</v>
      </c>
      <c r="LVQ70" s="3"/>
      <c r="LVR70" s="6"/>
      <c r="LVS70" s="3"/>
      <c r="LVT70" s="6"/>
      <c r="LVU70" s="68">
        <f>LVP70+LVR70+LVT70</f>
        <v>1.6896000000000002</v>
      </c>
      <c r="MFE70" s="32"/>
      <c r="MFF70" s="3"/>
      <c r="MFG70" s="37" t="s">
        <v>25</v>
      </c>
      <c r="MFH70" s="3" t="s">
        <v>17</v>
      </c>
      <c r="MFI70" s="4">
        <v>2.4E-2</v>
      </c>
      <c r="MFJ70" s="6">
        <f>MFJ65*MFI70</f>
        <v>0.52800000000000002</v>
      </c>
      <c r="MFK70" s="3">
        <v>3.2</v>
      </c>
      <c r="MFL70" s="6">
        <f>MFK70*MFJ70</f>
        <v>1.6896000000000002</v>
      </c>
      <c r="MFM70" s="3"/>
      <c r="MFN70" s="6"/>
      <c r="MFO70" s="3"/>
      <c r="MFP70" s="6"/>
      <c r="MFQ70" s="68">
        <f>MFL70+MFN70+MFP70</f>
        <v>1.6896000000000002</v>
      </c>
      <c r="MPA70" s="32"/>
      <c r="MPB70" s="3"/>
      <c r="MPC70" s="37" t="s">
        <v>25</v>
      </c>
      <c r="MPD70" s="3" t="s">
        <v>17</v>
      </c>
      <c r="MPE70" s="4">
        <v>2.4E-2</v>
      </c>
      <c r="MPF70" s="6">
        <f>MPF65*MPE70</f>
        <v>0.52800000000000002</v>
      </c>
      <c r="MPG70" s="3">
        <v>3.2</v>
      </c>
      <c r="MPH70" s="6">
        <f>MPG70*MPF70</f>
        <v>1.6896000000000002</v>
      </c>
      <c r="MPI70" s="3"/>
      <c r="MPJ70" s="6"/>
      <c r="MPK70" s="3"/>
      <c r="MPL70" s="6"/>
      <c r="MPM70" s="68">
        <f>MPH70+MPJ70+MPL70</f>
        <v>1.6896000000000002</v>
      </c>
      <c r="MYW70" s="32"/>
      <c r="MYX70" s="3"/>
      <c r="MYY70" s="37" t="s">
        <v>25</v>
      </c>
      <c r="MYZ70" s="3" t="s">
        <v>17</v>
      </c>
      <c r="MZA70" s="4">
        <v>2.4E-2</v>
      </c>
      <c r="MZB70" s="6">
        <f>MZB65*MZA70</f>
        <v>0.52800000000000002</v>
      </c>
      <c r="MZC70" s="3">
        <v>3.2</v>
      </c>
      <c r="MZD70" s="6">
        <f>MZC70*MZB70</f>
        <v>1.6896000000000002</v>
      </c>
      <c r="MZE70" s="3"/>
      <c r="MZF70" s="6"/>
      <c r="MZG70" s="3"/>
      <c r="MZH70" s="6"/>
      <c r="MZI70" s="68">
        <f>MZD70+MZF70+MZH70</f>
        <v>1.6896000000000002</v>
      </c>
      <c r="NIS70" s="32"/>
      <c r="NIT70" s="3"/>
      <c r="NIU70" s="37" t="s">
        <v>25</v>
      </c>
      <c r="NIV70" s="3" t="s">
        <v>17</v>
      </c>
      <c r="NIW70" s="4">
        <v>2.4E-2</v>
      </c>
      <c r="NIX70" s="6">
        <f>NIX65*NIW70</f>
        <v>0.52800000000000002</v>
      </c>
      <c r="NIY70" s="3">
        <v>3.2</v>
      </c>
      <c r="NIZ70" s="6">
        <f>NIY70*NIX70</f>
        <v>1.6896000000000002</v>
      </c>
      <c r="NJA70" s="3"/>
      <c r="NJB70" s="6"/>
      <c r="NJC70" s="3"/>
      <c r="NJD70" s="6"/>
      <c r="NJE70" s="68">
        <f>NIZ70+NJB70+NJD70</f>
        <v>1.6896000000000002</v>
      </c>
      <c r="NSO70" s="32"/>
      <c r="NSP70" s="3"/>
      <c r="NSQ70" s="37" t="s">
        <v>25</v>
      </c>
      <c r="NSR70" s="3" t="s">
        <v>17</v>
      </c>
      <c r="NSS70" s="4">
        <v>2.4E-2</v>
      </c>
      <c r="NST70" s="6">
        <f>NST65*NSS70</f>
        <v>0.52800000000000002</v>
      </c>
      <c r="NSU70" s="3">
        <v>3.2</v>
      </c>
      <c r="NSV70" s="6">
        <f>NSU70*NST70</f>
        <v>1.6896000000000002</v>
      </c>
      <c r="NSW70" s="3"/>
      <c r="NSX70" s="6"/>
      <c r="NSY70" s="3"/>
      <c r="NSZ70" s="6"/>
      <c r="NTA70" s="68">
        <f>NSV70+NSX70+NSZ70</f>
        <v>1.6896000000000002</v>
      </c>
      <c r="OCK70" s="32"/>
      <c r="OCL70" s="3"/>
      <c r="OCM70" s="37" t="s">
        <v>25</v>
      </c>
      <c r="OCN70" s="3" t="s">
        <v>17</v>
      </c>
      <c r="OCO70" s="4">
        <v>2.4E-2</v>
      </c>
      <c r="OCP70" s="6">
        <f>OCP65*OCO70</f>
        <v>0.52800000000000002</v>
      </c>
      <c r="OCQ70" s="3">
        <v>3.2</v>
      </c>
      <c r="OCR70" s="6">
        <f>OCQ70*OCP70</f>
        <v>1.6896000000000002</v>
      </c>
      <c r="OCS70" s="3"/>
      <c r="OCT70" s="6"/>
      <c r="OCU70" s="3"/>
      <c r="OCV70" s="6"/>
      <c r="OCW70" s="68">
        <f>OCR70+OCT70+OCV70</f>
        <v>1.6896000000000002</v>
      </c>
      <c r="OMG70" s="32"/>
      <c r="OMH70" s="3"/>
      <c r="OMI70" s="37" t="s">
        <v>25</v>
      </c>
      <c r="OMJ70" s="3" t="s">
        <v>17</v>
      </c>
      <c r="OMK70" s="4">
        <v>2.4E-2</v>
      </c>
      <c r="OML70" s="6">
        <f>OML65*OMK70</f>
        <v>0.52800000000000002</v>
      </c>
      <c r="OMM70" s="3">
        <v>3.2</v>
      </c>
      <c r="OMN70" s="6">
        <f>OMM70*OML70</f>
        <v>1.6896000000000002</v>
      </c>
      <c r="OMO70" s="3"/>
      <c r="OMP70" s="6"/>
      <c r="OMQ70" s="3"/>
      <c r="OMR70" s="6"/>
      <c r="OMS70" s="68">
        <f>OMN70+OMP70+OMR70</f>
        <v>1.6896000000000002</v>
      </c>
      <c r="OWC70" s="32"/>
      <c r="OWD70" s="3"/>
      <c r="OWE70" s="37" t="s">
        <v>25</v>
      </c>
      <c r="OWF70" s="3" t="s">
        <v>17</v>
      </c>
      <c r="OWG70" s="4">
        <v>2.4E-2</v>
      </c>
      <c r="OWH70" s="6">
        <f>OWH65*OWG70</f>
        <v>0.52800000000000002</v>
      </c>
      <c r="OWI70" s="3">
        <v>3.2</v>
      </c>
      <c r="OWJ70" s="6">
        <f>OWI70*OWH70</f>
        <v>1.6896000000000002</v>
      </c>
      <c r="OWK70" s="3"/>
      <c r="OWL70" s="6"/>
      <c r="OWM70" s="3"/>
      <c r="OWN70" s="6"/>
      <c r="OWO70" s="68">
        <f>OWJ70+OWL70+OWN70</f>
        <v>1.6896000000000002</v>
      </c>
      <c r="PFY70" s="32"/>
      <c r="PFZ70" s="3"/>
      <c r="PGA70" s="37" t="s">
        <v>25</v>
      </c>
      <c r="PGB70" s="3" t="s">
        <v>17</v>
      </c>
      <c r="PGC70" s="4">
        <v>2.4E-2</v>
      </c>
      <c r="PGD70" s="6">
        <f>PGD65*PGC70</f>
        <v>0.52800000000000002</v>
      </c>
      <c r="PGE70" s="3">
        <v>3.2</v>
      </c>
      <c r="PGF70" s="6">
        <f>PGE70*PGD70</f>
        <v>1.6896000000000002</v>
      </c>
      <c r="PGG70" s="3"/>
      <c r="PGH70" s="6"/>
      <c r="PGI70" s="3"/>
      <c r="PGJ70" s="6"/>
      <c r="PGK70" s="68">
        <f>PGF70+PGH70+PGJ70</f>
        <v>1.6896000000000002</v>
      </c>
      <c r="PPU70" s="32"/>
      <c r="PPV70" s="3"/>
      <c r="PPW70" s="37" t="s">
        <v>25</v>
      </c>
      <c r="PPX70" s="3" t="s">
        <v>17</v>
      </c>
      <c r="PPY70" s="4">
        <v>2.4E-2</v>
      </c>
      <c r="PPZ70" s="6">
        <f>PPZ65*PPY70</f>
        <v>0.52800000000000002</v>
      </c>
      <c r="PQA70" s="3">
        <v>3.2</v>
      </c>
      <c r="PQB70" s="6">
        <f>PQA70*PPZ70</f>
        <v>1.6896000000000002</v>
      </c>
      <c r="PQC70" s="3"/>
      <c r="PQD70" s="6"/>
      <c r="PQE70" s="3"/>
      <c r="PQF70" s="6"/>
      <c r="PQG70" s="68">
        <f>PQB70+PQD70+PQF70</f>
        <v>1.6896000000000002</v>
      </c>
      <c r="PZQ70" s="32"/>
      <c r="PZR70" s="3"/>
      <c r="PZS70" s="37" t="s">
        <v>25</v>
      </c>
      <c r="PZT70" s="3" t="s">
        <v>17</v>
      </c>
      <c r="PZU70" s="4">
        <v>2.4E-2</v>
      </c>
      <c r="PZV70" s="6">
        <f>PZV65*PZU70</f>
        <v>0.52800000000000002</v>
      </c>
      <c r="PZW70" s="3">
        <v>3.2</v>
      </c>
      <c r="PZX70" s="6">
        <f>PZW70*PZV70</f>
        <v>1.6896000000000002</v>
      </c>
      <c r="PZY70" s="3"/>
      <c r="PZZ70" s="6"/>
      <c r="QAA70" s="3"/>
      <c r="QAB70" s="6"/>
      <c r="QAC70" s="68">
        <f>PZX70+PZZ70+QAB70</f>
        <v>1.6896000000000002</v>
      </c>
      <c r="QJM70" s="32"/>
      <c r="QJN70" s="3"/>
      <c r="QJO70" s="37" t="s">
        <v>25</v>
      </c>
      <c r="QJP70" s="3" t="s">
        <v>17</v>
      </c>
      <c r="QJQ70" s="4">
        <v>2.4E-2</v>
      </c>
      <c r="QJR70" s="6">
        <f>QJR65*QJQ70</f>
        <v>0.52800000000000002</v>
      </c>
      <c r="QJS70" s="3">
        <v>3.2</v>
      </c>
      <c r="QJT70" s="6">
        <f>QJS70*QJR70</f>
        <v>1.6896000000000002</v>
      </c>
      <c r="QJU70" s="3"/>
      <c r="QJV70" s="6"/>
      <c r="QJW70" s="3"/>
      <c r="QJX70" s="6"/>
      <c r="QJY70" s="68">
        <f>QJT70+QJV70+QJX70</f>
        <v>1.6896000000000002</v>
      </c>
      <c r="QTI70" s="32"/>
      <c r="QTJ70" s="3"/>
      <c r="QTK70" s="37" t="s">
        <v>25</v>
      </c>
      <c r="QTL70" s="3" t="s">
        <v>17</v>
      </c>
      <c r="QTM70" s="4">
        <v>2.4E-2</v>
      </c>
      <c r="QTN70" s="6">
        <f>QTN65*QTM70</f>
        <v>0.52800000000000002</v>
      </c>
      <c r="QTO70" s="3">
        <v>3.2</v>
      </c>
      <c r="QTP70" s="6">
        <f>QTO70*QTN70</f>
        <v>1.6896000000000002</v>
      </c>
      <c r="QTQ70" s="3"/>
      <c r="QTR70" s="6"/>
      <c r="QTS70" s="3"/>
      <c r="QTT70" s="6"/>
      <c r="QTU70" s="68">
        <f>QTP70+QTR70+QTT70</f>
        <v>1.6896000000000002</v>
      </c>
      <c r="RDE70" s="32"/>
      <c r="RDF70" s="3"/>
      <c r="RDG70" s="37" t="s">
        <v>25</v>
      </c>
      <c r="RDH70" s="3" t="s">
        <v>17</v>
      </c>
      <c r="RDI70" s="4">
        <v>2.4E-2</v>
      </c>
      <c r="RDJ70" s="6">
        <f>RDJ65*RDI70</f>
        <v>0.52800000000000002</v>
      </c>
      <c r="RDK70" s="3">
        <v>3.2</v>
      </c>
      <c r="RDL70" s="6">
        <f>RDK70*RDJ70</f>
        <v>1.6896000000000002</v>
      </c>
      <c r="RDM70" s="3"/>
      <c r="RDN70" s="6"/>
      <c r="RDO70" s="3"/>
      <c r="RDP70" s="6"/>
      <c r="RDQ70" s="68">
        <f>RDL70+RDN70+RDP70</f>
        <v>1.6896000000000002</v>
      </c>
      <c r="RNA70" s="32"/>
      <c r="RNB70" s="3"/>
      <c r="RNC70" s="37" t="s">
        <v>25</v>
      </c>
      <c r="RND70" s="3" t="s">
        <v>17</v>
      </c>
      <c r="RNE70" s="4">
        <v>2.4E-2</v>
      </c>
      <c r="RNF70" s="6">
        <f>RNF65*RNE70</f>
        <v>0.52800000000000002</v>
      </c>
      <c r="RNG70" s="3">
        <v>3.2</v>
      </c>
      <c r="RNH70" s="6">
        <f>RNG70*RNF70</f>
        <v>1.6896000000000002</v>
      </c>
      <c r="RNI70" s="3"/>
      <c r="RNJ70" s="6"/>
      <c r="RNK70" s="3"/>
      <c r="RNL70" s="6"/>
      <c r="RNM70" s="68">
        <f>RNH70+RNJ70+RNL70</f>
        <v>1.6896000000000002</v>
      </c>
      <c r="RWW70" s="32"/>
      <c r="RWX70" s="3"/>
      <c r="RWY70" s="37" t="s">
        <v>25</v>
      </c>
      <c r="RWZ70" s="3" t="s">
        <v>17</v>
      </c>
      <c r="RXA70" s="4">
        <v>2.4E-2</v>
      </c>
      <c r="RXB70" s="6">
        <f>RXB65*RXA70</f>
        <v>0.52800000000000002</v>
      </c>
      <c r="RXC70" s="3">
        <v>3.2</v>
      </c>
      <c r="RXD70" s="6">
        <f>RXC70*RXB70</f>
        <v>1.6896000000000002</v>
      </c>
      <c r="RXE70" s="3"/>
      <c r="RXF70" s="6"/>
      <c r="RXG70" s="3"/>
      <c r="RXH70" s="6"/>
      <c r="RXI70" s="68">
        <f>RXD70+RXF70+RXH70</f>
        <v>1.6896000000000002</v>
      </c>
      <c r="SGS70" s="32"/>
      <c r="SGT70" s="3"/>
      <c r="SGU70" s="37" t="s">
        <v>25</v>
      </c>
      <c r="SGV70" s="3" t="s">
        <v>17</v>
      </c>
      <c r="SGW70" s="4">
        <v>2.4E-2</v>
      </c>
      <c r="SGX70" s="6">
        <f>SGX65*SGW70</f>
        <v>0.52800000000000002</v>
      </c>
      <c r="SGY70" s="3">
        <v>3.2</v>
      </c>
      <c r="SGZ70" s="6">
        <f>SGY70*SGX70</f>
        <v>1.6896000000000002</v>
      </c>
      <c r="SHA70" s="3"/>
      <c r="SHB70" s="6"/>
      <c r="SHC70" s="3"/>
      <c r="SHD70" s="6"/>
      <c r="SHE70" s="68">
        <f>SGZ70+SHB70+SHD70</f>
        <v>1.6896000000000002</v>
      </c>
      <c r="SQO70" s="32"/>
      <c r="SQP70" s="3"/>
      <c r="SQQ70" s="37" t="s">
        <v>25</v>
      </c>
      <c r="SQR70" s="3" t="s">
        <v>17</v>
      </c>
      <c r="SQS70" s="4">
        <v>2.4E-2</v>
      </c>
      <c r="SQT70" s="6">
        <f>SQT65*SQS70</f>
        <v>0.52800000000000002</v>
      </c>
      <c r="SQU70" s="3">
        <v>3.2</v>
      </c>
      <c r="SQV70" s="6">
        <f>SQU70*SQT70</f>
        <v>1.6896000000000002</v>
      </c>
      <c r="SQW70" s="3"/>
      <c r="SQX70" s="6"/>
      <c r="SQY70" s="3"/>
      <c r="SQZ70" s="6"/>
      <c r="SRA70" s="68">
        <f>SQV70+SQX70+SQZ70</f>
        <v>1.6896000000000002</v>
      </c>
      <c r="TAK70" s="32"/>
      <c r="TAL70" s="3"/>
      <c r="TAM70" s="37" t="s">
        <v>25</v>
      </c>
      <c r="TAN70" s="3" t="s">
        <v>17</v>
      </c>
      <c r="TAO70" s="4">
        <v>2.4E-2</v>
      </c>
      <c r="TAP70" s="6">
        <f>TAP65*TAO70</f>
        <v>0.52800000000000002</v>
      </c>
      <c r="TAQ70" s="3">
        <v>3.2</v>
      </c>
      <c r="TAR70" s="6">
        <f>TAQ70*TAP70</f>
        <v>1.6896000000000002</v>
      </c>
      <c r="TAS70" s="3"/>
      <c r="TAT70" s="6"/>
      <c r="TAU70" s="3"/>
      <c r="TAV70" s="6"/>
      <c r="TAW70" s="68">
        <f>TAR70+TAT70+TAV70</f>
        <v>1.6896000000000002</v>
      </c>
      <c r="TKG70" s="32"/>
      <c r="TKH70" s="3"/>
      <c r="TKI70" s="37" t="s">
        <v>25</v>
      </c>
      <c r="TKJ70" s="3" t="s">
        <v>17</v>
      </c>
      <c r="TKK70" s="4">
        <v>2.4E-2</v>
      </c>
      <c r="TKL70" s="6">
        <f>TKL65*TKK70</f>
        <v>0.52800000000000002</v>
      </c>
      <c r="TKM70" s="3">
        <v>3.2</v>
      </c>
      <c r="TKN70" s="6">
        <f>TKM70*TKL70</f>
        <v>1.6896000000000002</v>
      </c>
      <c r="TKO70" s="3"/>
      <c r="TKP70" s="6"/>
      <c r="TKQ70" s="3"/>
      <c r="TKR70" s="6"/>
      <c r="TKS70" s="68">
        <f>TKN70+TKP70+TKR70</f>
        <v>1.6896000000000002</v>
      </c>
      <c r="TUC70" s="32"/>
      <c r="TUD70" s="3"/>
      <c r="TUE70" s="37" t="s">
        <v>25</v>
      </c>
      <c r="TUF70" s="3" t="s">
        <v>17</v>
      </c>
      <c r="TUG70" s="4">
        <v>2.4E-2</v>
      </c>
      <c r="TUH70" s="6">
        <f>TUH65*TUG70</f>
        <v>0.52800000000000002</v>
      </c>
      <c r="TUI70" s="3">
        <v>3.2</v>
      </c>
      <c r="TUJ70" s="6">
        <f>TUI70*TUH70</f>
        <v>1.6896000000000002</v>
      </c>
      <c r="TUK70" s="3"/>
      <c r="TUL70" s="6"/>
      <c r="TUM70" s="3"/>
      <c r="TUN70" s="6"/>
      <c r="TUO70" s="68">
        <f>TUJ70+TUL70+TUN70</f>
        <v>1.6896000000000002</v>
      </c>
      <c r="UDY70" s="32"/>
      <c r="UDZ70" s="3"/>
      <c r="UEA70" s="37" t="s">
        <v>25</v>
      </c>
      <c r="UEB70" s="3" t="s">
        <v>17</v>
      </c>
      <c r="UEC70" s="4">
        <v>2.4E-2</v>
      </c>
      <c r="UED70" s="6">
        <f>UED65*UEC70</f>
        <v>0.52800000000000002</v>
      </c>
      <c r="UEE70" s="3">
        <v>3.2</v>
      </c>
      <c r="UEF70" s="6">
        <f>UEE70*UED70</f>
        <v>1.6896000000000002</v>
      </c>
      <c r="UEG70" s="3"/>
      <c r="UEH70" s="6"/>
      <c r="UEI70" s="3"/>
      <c r="UEJ70" s="6"/>
      <c r="UEK70" s="68">
        <f>UEF70+UEH70+UEJ70</f>
        <v>1.6896000000000002</v>
      </c>
      <c r="UNU70" s="32"/>
      <c r="UNV70" s="3"/>
      <c r="UNW70" s="37" t="s">
        <v>25</v>
      </c>
      <c r="UNX70" s="3" t="s">
        <v>17</v>
      </c>
      <c r="UNY70" s="4">
        <v>2.4E-2</v>
      </c>
      <c r="UNZ70" s="6">
        <f>UNZ65*UNY70</f>
        <v>0.52800000000000002</v>
      </c>
      <c r="UOA70" s="3">
        <v>3.2</v>
      </c>
      <c r="UOB70" s="6">
        <f>UOA70*UNZ70</f>
        <v>1.6896000000000002</v>
      </c>
      <c r="UOC70" s="3"/>
      <c r="UOD70" s="6"/>
      <c r="UOE70" s="3"/>
      <c r="UOF70" s="6"/>
      <c r="UOG70" s="68">
        <f>UOB70+UOD70+UOF70</f>
        <v>1.6896000000000002</v>
      </c>
      <c r="UXQ70" s="32"/>
      <c r="UXR70" s="3"/>
      <c r="UXS70" s="37" t="s">
        <v>25</v>
      </c>
      <c r="UXT70" s="3" t="s">
        <v>17</v>
      </c>
      <c r="UXU70" s="4">
        <v>2.4E-2</v>
      </c>
      <c r="UXV70" s="6">
        <f>UXV65*UXU70</f>
        <v>0.52800000000000002</v>
      </c>
      <c r="UXW70" s="3">
        <v>3.2</v>
      </c>
      <c r="UXX70" s="6">
        <f>UXW70*UXV70</f>
        <v>1.6896000000000002</v>
      </c>
      <c r="UXY70" s="3"/>
      <c r="UXZ70" s="6"/>
      <c r="UYA70" s="3"/>
      <c r="UYB70" s="6"/>
      <c r="UYC70" s="68">
        <f>UXX70+UXZ70+UYB70</f>
        <v>1.6896000000000002</v>
      </c>
      <c r="VHM70" s="32"/>
      <c r="VHN70" s="3"/>
      <c r="VHO70" s="37" t="s">
        <v>25</v>
      </c>
      <c r="VHP70" s="3" t="s">
        <v>17</v>
      </c>
      <c r="VHQ70" s="4">
        <v>2.4E-2</v>
      </c>
      <c r="VHR70" s="6">
        <f>VHR65*VHQ70</f>
        <v>0.52800000000000002</v>
      </c>
      <c r="VHS70" s="3">
        <v>3.2</v>
      </c>
      <c r="VHT70" s="6">
        <f>VHS70*VHR70</f>
        <v>1.6896000000000002</v>
      </c>
      <c r="VHU70" s="3"/>
      <c r="VHV70" s="6"/>
      <c r="VHW70" s="3"/>
      <c r="VHX70" s="6"/>
      <c r="VHY70" s="68">
        <f>VHT70+VHV70+VHX70</f>
        <v>1.6896000000000002</v>
      </c>
      <c r="VRI70" s="32"/>
      <c r="VRJ70" s="3"/>
      <c r="VRK70" s="37" t="s">
        <v>25</v>
      </c>
      <c r="VRL70" s="3" t="s">
        <v>17</v>
      </c>
      <c r="VRM70" s="4">
        <v>2.4E-2</v>
      </c>
      <c r="VRN70" s="6">
        <f>VRN65*VRM70</f>
        <v>0.52800000000000002</v>
      </c>
      <c r="VRO70" s="3">
        <v>3.2</v>
      </c>
      <c r="VRP70" s="6">
        <f>VRO70*VRN70</f>
        <v>1.6896000000000002</v>
      </c>
      <c r="VRQ70" s="3"/>
      <c r="VRR70" s="6"/>
      <c r="VRS70" s="3"/>
      <c r="VRT70" s="6"/>
      <c r="VRU70" s="68">
        <f>VRP70+VRR70+VRT70</f>
        <v>1.6896000000000002</v>
      </c>
      <c r="WBE70" s="32"/>
      <c r="WBF70" s="3"/>
      <c r="WBG70" s="37" t="s">
        <v>25</v>
      </c>
      <c r="WBH70" s="3" t="s">
        <v>17</v>
      </c>
      <c r="WBI70" s="4">
        <v>2.4E-2</v>
      </c>
      <c r="WBJ70" s="6">
        <f>WBJ65*WBI70</f>
        <v>0.52800000000000002</v>
      </c>
      <c r="WBK70" s="3">
        <v>3.2</v>
      </c>
      <c r="WBL70" s="6">
        <f>WBK70*WBJ70</f>
        <v>1.6896000000000002</v>
      </c>
      <c r="WBM70" s="3"/>
      <c r="WBN70" s="6"/>
      <c r="WBO70" s="3"/>
      <c r="WBP70" s="6"/>
      <c r="WBQ70" s="68">
        <f>WBL70+WBN70+WBP70</f>
        <v>1.6896000000000002</v>
      </c>
      <c r="WLA70" s="32"/>
      <c r="WLB70" s="3"/>
      <c r="WLC70" s="37" t="s">
        <v>25</v>
      </c>
      <c r="WLD70" s="3" t="s">
        <v>17</v>
      </c>
      <c r="WLE70" s="4">
        <v>2.4E-2</v>
      </c>
      <c r="WLF70" s="6">
        <f>WLF65*WLE70</f>
        <v>0.52800000000000002</v>
      </c>
      <c r="WLG70" s="3">
        <v>3.2</v>
      </c>
      <c r="WLH70" s="6">
        <f>WLG70*WLF70</f>
        <v>1.6896000000000002</v>
      </c>
      <c r="WLI70" s="3"/>
      <c r="WLJ70" s="6"/>
      <c r="WLK70" s="3"/>
      <c r="WLL70" s="6"/>
      <c r="WLM70" s="68">
        <f>WLH70+WLJ70+WLL70</f>
        <v>1.6896000000000002</v>
      </c>
      <c r="WUW70" s="32"/>
      <c r="WUX70" s="3"/>
      <c r="WUY70" s="37" t="s">
        <v>25</v>
      </c>
      <c r="WUZ70" s="3" t="s">
        <v>17</v>
      </c>
      <c r="WVA70" s="4">
        <v>2.4E-2</v>
      </c>
      <c r="WVB70" s="6">
        <f>WVB65*WVA70</f>
        <v>0.52800000000000002</v>
      </c>
      <c r="WVC70" s="3">
        <v>3.2</v>
      </c>
      <c r="WVD70" s="6">
        <f>WVC70*WVB70</f>
        <v>1.6896000000000002</v>
      </c>
      <c r="WVE70" s="3"/>
      <c r="WVF70" s="6"/>
      <c r="WVG70" s="3"/>
      <c r="WVH70" s="6"/>
      <c r="WVI70" s="68">
        <f>WVD70+WVF70+WVH70</f>
        <v>1.6896000000000002</v>
      </c>
    </row>
    <row r="71" spans="1:16129" s="13" customFormat="1" ht="15.75" x14ac:dyDescent="0.25">
      <c r="A71" s="51">
        <v>14</v>
      </c>
      <c r="B71" s="60" t="s">
        <v>66</v>
      </c>
      <c r="C71" s="15" t="s">
        <v>97</v>
      </c>
      <c r="D71" s="74">
        <v>20.8</v>
      </c>
      <c r="E71" s="47"/>
      <c r="F71" s="47"/>
      <c r="G71" s="47"/>
      <c r="H71" s="47"/>
      <c r="I71" s="47"/>
      <c r="J71" s="47"/>
      <c r="K71" s="48"/>
      <c r="L71" s="11" t="s">
        <v>96</v>
      </c>
    </row>
    <row r="72" spans="1:16129" s="13" customFormat="1" x14ac:dyDescent="0.25">
      <c r="A72" s="51"/>
      <c r="B72" s="55" t="s">
        <v>12</v>
      </c>
      <c r="C72" s="15" t="s">
        <v>13</v>
      </c>
      <c r="D72" s="47">
        <v>37.440000000000005</v>
      </c>
      <c r="E72" s="47"/>
      <c r="F72" s="47"/>
      <c r="G72" s="47"/>
      <c r="H72" s="47"/>
      <c r="I72" s="47"/>
      <c r="J72" s="47"/>
      <c r="K72" s="48"/>
      <c r="L72" s="11" t="s">
        <v>96</v>
      </c>
    </row>
    <row r="73" spans="1:16129" s="13" customFormat="1" ht="15.75" x14ac:dyDescent="0.25">
      <c r="A73" s="51"/>
      <c r="B73" s="61" t="s">
        <v>19</v>
      </c>
      <c r="C73" s="15" t="s">
        <v>97</v>
      </c>
      <c r="D73" s="47">
        <v>22.880000000000003</v>
      </c>
      <c r="E73" s="47"/>
      <c r="F73" s="47"/>
      <c r="G73" s="47"/>
      <c r="H73" s="47"/>
      <c r="I73" s="47"/>
      <c r="J73" s="47"/>
      <c r="K73" s="48"/>
      <c r="L73" s="11" t="s">
        <v>95</v>
      </c>
    </row>
    <row r="74" spans="1:16129" s="13" customFormat="1" ht="15.75" x14ac:dyDescent="0.25">
      <c r="A74" s="32">
        <v>15</v>
      </c>
      <c r="B74" s="60" t="s">
        <v>67</v>
      </c>
      <c r="C74" s="3" t="s">
        <v>97</v>
      </c>
      <c r="D74" s="34">
        <v>108</v>
      </c>
      <c r="E74" s="35"/>
      <c r="F74" s="35"/>
      <c r="G74" s="35"/>
      <c r="H74" s="35"/>
      <c r="I74" s="35"/>
      <c r="J74" s="35"/>
      <c r="K74" s="36"/>
      <c r="L74" s="11" t="s">
        <v>96</v>
      </c>
    </row>
    <row r="75" spans="1:16129" s="13" customFormat="1" x14ac:dyDescent="0.25">
      <c r="A75" s="32"/>
      <c r="B75" s="37" t="s">
        <v>12</v>
      </c>
      <c r="C75" s="3" t="s">
        <v>13</v>
      </c>
      <c r="D75" s="35">
        <v>14.472000000000001</v>
      </c>
      <c r="E75" s="35"/>
      <c r="F75" s="35"/>
      <c r="G75" s="35"/>
      <c r="H75" s="35"/>
      <c r="I75" s="35"/>
      <c r="J75" s="35"/>
      <c r="K75" s="36"/>
      <c r="L75" s="11" t="s">
        <v>96</v>
      </c>
    </row>
    <row r="76" spans="1:16129" s="13" customFormat="1" x14ac:dyDescent="0.25">
      <c r="A76" s="32"/>
      <c r="B76" s="37" t="s">
        <v>20</v>
      </c>
      <c r="C76" s="3" t="s">
        <v>15</v>
      </c>
      <c r="D76" s="35">
        <v>3.1417200000000003</v>
      </c>
      <c r="E76" s="35"/>
      <c r="F76" s="35"/>
      <c r="G76" s="35"/>
      <c r="H76" s="35"/>
      <c r="I76" s="35"/>
      <c r="J76" s="35"/>
      <c r="K76" s="36"/>
      <c r="L76" s="11" t="s">
        <v>96</v>
      </c>
    </row>
    <row r="77" spans="1:16129" s="13" customFormat="1" x14ac:dyDescent="0.25">
      <c r="A77" s="32"/>
      <c r="B77" s="37" t="s">
        <v>21</v>
      </c>
      <c r="C77" s="3" t="s">
        <v>15</v>
      </c>
      <c r="D77" s="35">
        <v>14.040000000000001</v>
      </c>
      <c r="E77" s="35"/>
      <c r="F77" s="35"/>
      <c r="G77" s="35"/>
      <c r="H77" s="35"/>
      <c r="I77" s="35"/>
      <c r="J77" s="35"/>
      <c r="K77" s="36"/>
      <c r="L77" s="11" t="s">
        <v>96</v>
      </c>
    </row>
    <row r="78" spans="1:16129" s="13" customFormat="1" ht="15.75" x14ac:dyDescent="0.25">
      <c r="A78" s="75"/>
      <c r="B78" s="37" t="s">
        <v>68</v>
      </c>
      <c r="C78" s="3" t="s">
        <v>97</v>
      </c>
      <c r="D78" s="35">
        <v>118.80000000000001</v>
      </c>
      <c r="E78" s="35"/>
      <c r="F78" s="35"/>
      <c r="G78" s="35"/>
      <c r="H78" s="35"/>
      <c r="I78" s="35"/>
      <c r="J78" s="35"/>
      <c r="K78" s="36"/>
      <c r="L78" s="11" t="s">
        <v>95</v>
      </c>
    </row>
    <row r="79" spans="1:16129" x14ac:dyDescent="0.25">
      <c r="A79" s="32">
        <v>16</v>
      </c>
      <c r="B79" s="60" t="s">
        <v>69</v>
      </c>
      <c r="C79" s="3" t="s">
        <v>34</v>
      </c>
      <c r="D79" s="34">
        <v>9</v>
      </c>
      <c r="E79" s="35"/>
      <c r="F79" s="35"/>
      <c r="G79" s="35"/>
      <c r="H79" s="35"/>
      <c r="I79" s="35"/>
      <c r="J79" s="35"/>
      <c r="K79" s="36"/>
      <c r="L79" s="11" t="s">
        <v>96</v>
      </c>
      <c r="IK79" s="32">
        <v>18</v>
      </c>
      <c r="IL79" s="62" t="s">
        <v>35</v>
      </c>
      <c r="IM79" s="60" t="s">
        <v>36</v>
      </c>
      <c r="IN79" s="3" t="s">
        <v>34</v>
      </c>
      <c r="IO79" s="3"/>
      <c r="IP79" s="67">
        <v>22</v>
      </c>
      <c r="IQ79" s="3"/>
      <c r="IR79" s="6"/>
      <c r="IS79" s="3"/>
      <c r="IT79" s="6"/>
      <c r="IU79" s="3"/>
      <c r="IV79" s="6"/>
      <c r="IW79" s="68"/>
      <c r="SG79" s="32">
        <v>18</v>
      </c>
      <c r="SH79" s="62" t="s">
        <v>35</v>
      </c>
      <c r="SI79" s="60" t="s">
        <v>36</v>
      </c>
      <c r="SJ79" s="3" t="s">
        <v>34</v>
      </c>
      <c r="SK79" s="3"/>
      <c r="SL79" s="67">
        <v>22</v>
      </c>
      <c r="SM79" s="3"/>
      <c r="SN79" s="6"/>
      <c r="SO79" s="3"/>
      <c r="SP79" s="6"/>
      <c r="SQ79" s="3"/>
      <c r="SR79" s="6"/>
      <c r="SS79" s="68"/>
      <c r="ACC79" s="32">
        <v>18</v>
      </c>
      <c r="ACD79" s="62" t="s">
        <v>35</v>
      </c>
      <c r="ACE79" s="60" t="s">
        <v>36</v>
      </c>
      <c r="ACF79" s="3" t="s">
        <v>34</v>
      </c>
      <c r="ACG79" s="3"/>
      <c r="ACH79" s="67">
        <v>22</v>
      </c>
      <c r="ACI79" s="3"/>
      <c r="ACJ79" s="6"/>
      <c r="ACK79" s="3"/>
      <c r="ACL79" s="6"/>
      <c r="ACM79" s="3"/>
      <c r="ACN79" s="6"/>
      <c r="ACO79" s="68"/>
      <c r="ALY79" s="32">
        <v>18</v>
      </c>
      <c r="ALZ79" s="62" t="s">
        <v>35</v>
      </c>
      <c r="AMA79" s="60" t="s">
        <v>36</v>
      </c>
      <c r="AMB79" s="3" t="s">
        <v>34</v>
      </c>
      <c r="AMC79" s="3"/>
      <c r="AMD79" s="67">
        <v>22</v>
      </c>
      <c r="AME79" s="3"/>
      <c r="AMF79" s="6"/>
      <c r="AMG79" s="3"/>
      <c r="AMH79" s="6"/>
      <c r="AMI79" s="3"/>
      <c r="AMJ79" s="6"/>
      <c r="AMK79" s="68"/>
      <c r="AVU79" s="32">
        <v>18</v>
      </c>
      <c r="AVV79" s="62" t="s">
        <v>35</v>
      </c>
      <c r="AVW79" s="60" t="s">
        <v>36</v>
      </c>
      <c r="AVX79" s="3" t="s">
        <v>34</v>
      </c>
      <c r="AVY79" s="3"/>
      <c r="AVZ79" s="67">
        <v>22</v>
      </c>
      <c r="AWA79" s="3"/>
      <c r="AWB79" s="6"/>
      <c r="AWC79" s="3"/>
      <c r="AWD79" s="6"/>
      <c r="AWE79" s="3"/>
      <c r="AWF79" s="6"/>
      <c r="AWG79" s="68"/>
      <c r="BFQ79" s="32">
        <v>18</v>
      </c>
      <c r="BFR79" s="62" t="s">
        <v>35</v>
      </c>
      <c r="BFS79" s="60" t="s">
        <v>36</v>
      </c>
      <c r="BFT79" s="3" t="s">
        <v>34</v>
      </c>
      <c r="BFU79" s="3"/>
      <c r="BFV79" s="67">
        <v>22</v>
      </c>
      <c r="BFW79" s="3"/>
      <c r="BFX79" s="6"/>
      <c r="BFY79" s="3"/>
      <c r="BFZ79" s="6"/>
      <c r="BGA79" s="3"/>
      <c r="BGB79" s="6"/>
      <c r="BGC79" s="68"/>
      <c r="BPM79" s="32">
        <v>18</v>
      </c>
      <c r="BPN79" s="62" t="s">
        <v>35</v>
      </c>
      <c r="BPO79" s="60" t="s">
        <v>36</v>
      </c>
      <c r="BPP79" s="3" t="s">
        <v>34</v>
      </c>
      <c r="BPQ79" s="3"/>
      <c r="BPR79" s="67">
        <v>22</v>
      </c>
      <c r="BPS79" s="3"/>
      <c r="BPT79" s="6"/>
      <c r="BPU79" s="3"/>
      <c r="BPV79" s="6"/>
      <c r="BPW79" s="3"/>
      <c r="BPX79" s="6"/>
      <c r="BPY79" s="68"/>
      <c r="BZI79" s="32">
        <v>18</v>
      </c>
      <c r="BZJ79" s="62" t="s">
        <v>35</v>
      </c>
      <c r="BZK79" s="60" t="s">
        <v>36</v>
      </c>
      <c r="BZL79" s="3" t="s">
        <v>34</v>
      </c>
      <c r="BZM79" s="3"/>
      <c r="BZN79" s="67">
        <v>22</v>
      </c>
      <c r="BZO79" s="3"/>
      <c r="BZP79" s="6"/>
      <c r="BZQ79" s="3"/>
      <c r="BZR79" s="6"/>
      <c r="BZS79" s="3"/>
      <c r="BZT79" s="6"/>
      <c r="BZU79" s="68"/>
      <c r="CJE79" s="32">
        <v>18</v>
      </c>
      <c r="CJF79" s="62" t="s">
        <v>35</v>
      </c>
      <c r="CJG79" s="60" t="s">
        <v>36</v>
      </c>
      <c r="CJH79" s="3" t="s">
        <v>34</v>
      </c>
      <c r="CJI79" s="3"/>
      <c r="CJJ79" s="67">
        <v>22</v>
      </c>
      <c r="CJK79" s="3"/>
      <c r="CJL79" s="6"/>
      <c r="CJM79" s="3"/>
      <c r="CJN79" s="6"/>
      <c r="CJO79" s="3"/>
      <c r="CJP79" s="6"/>
      <c r="CJQ79" s="68"/>
      <c r="CTA79" s="32">
        <v>18</v>
      </c>
      <c r="CTB79" s="62" t="s">
        <v>35</v>
      </c>
      <c r="CTC79" s="60" t="s">
        <v>36</v>
      </c>
      <c r="CTD79" s="3" t="s">
        <v>34</v>
      </c>
      <c r="CTE79" s="3"/>
      <c r="CTF79" s="67">
        <v>22</v>
      </c>
      <c r="CTG79" s="3"/>
      <c r="CTH79" s="6"/>
      <c r="CTI79" s="3"/>
      <c r="CTJ79" s="6"/>
      <c r="CTK79" s="3"/>
      <c r="CTL79" s="6"/>
      <c r="CTM79" s="68"/>
      <c r="DCW79" s="32">
        <v>18</v>
      </c>
      <c r="DCX79" s="62" t="s">
        <v>35</v>
      </c>
      <c r="DCY79" s="60" t="s">
        <v>36</v>
      </c>
      <c r="DCZ79" s="3" t="s">
        <v>34</v>
      </c>
      <c r="DDA79" s="3"/>
      <c r="DDB79" s="67">
        <v>22</v>
      </c>
      <c r="DDC79" s="3"/>
      <c r="DDD79" s="6"/>
      <c r="DDE79" s="3"/>
      <c r="DDF79" s="6"/>
      <c r="DDG79" s="3"/>
      <c r="DDH79" s="6"/>
      <c r="DDI79" s="68"/>
      <c r="DMS79" s="32">
        <v>18</v>
      </c>
      <c r="DMT79" s="62" t="s">
        <v>35</v>
      </c>
      <c r="DMU79" s="60" t="s">
        <v>36</v>
      </c>
      <c r="DMV79" s="3" t="s">
        <v>34</v>
      </c>
      <c r="DMW79" s="3"/>
      <c r="DMX79" s="67">
        <v>22</v>
      </c>
      <c r="DMY79" s="3"/>
      <c r="DMZ79" s="6"/>
      <c r="DNA79" s="3"/>
      <c r="DNB79" s="6"/>
      <c r="DNC79" s="3"/>
      <c r="DND79" s="6"/>
      <c r="DNE79" s="68"/>
      <c r="DWO79" s="32">
        <v>18</v>
      </c>
      <c r="DWP79" s="62" t="s">
        <v>35</v>
      </c>
      <c r="DWQ79" s="60" t="s">
        <v>36</v>
      </c>
      <c r="DWR79" s="3" t="s">
        <v>34</v>
      </c>
      <c r="DWS79" s="3"/>
      <c r="DWT79" s="67">
        <v>22</v>
      </c>
      <c r="DWU79" s="3"/>
      <c r="DWV79" s="6"/>
      <c r="DWW79" s="3"/>
      <c r="DWX79" s="6"/>
      <c r="DWY79" s="3"/>
      <c r="DWZ79" s="6"/>
      <c r="DXA79" s="68"/>
      <c r="EGK79" s="32">
        <v>18</v>
      </c>
      <c r="EGL79" s="62" t="s">
        <v>35</v>
      </c>
      <c r="EGM79" s="60" t="s">
        <v>36</v>
      </c>
      <c r="EGN79" s="3" t="s">
        <v>34</v>
      </c>
      <c r="EGO79" s="3"/>
      <c r="EGP79" s="67">
        <v>22</v>
      </c>
      <c r="EGQ79" s="3"/>
      <c r="EGR79" s="6"/>
      <c r="EGS79" s="3"/>
      <c r="EGT79" s="6"/>
      <c r="EGU79" s="3"/>
      <c r="EGV79" s="6"/>
      <c r="EGW79" s="68"/>
      <c r="EQG79" s="32">
        <v>18</v>
      </c>
      <c r="EQH79" s="62" t="s">
        <v>35</v>
      </c>
      <c r="EQI79" s="60" t="s">
        <v>36</v>
      </c>
      <c r="EQJ79" s="3" t="s">
        <v>34</v>
      </c>
      <c r="EQK79" s="3"/>
      <c r="EQL79" s="67">
        <v>22</v>
      </c>
      <c r="EQM79" s="3"/>
      <c r="EQN79" s="6"/>
      <c r="EQO79" s="3"/>
      <c r="EQP79" s="6"/>
      <c r="EQQ79" s="3"/>
      <c r="EQR79" s="6"/>
      <c r="EQS79" s="68"/>
      <c r="FAC79" s="32">
        <v>18</v>
      </c>
      <c r="FAD79" s="62" t="s">
        <v>35</v>
      </c>
      <c r="FAE79" s="60" t="s">
        <v>36</v>
      </c>
      <c r="FAF79" s="3" t="s">
        <v>34</v>
      </c>
      <c r="FAG79" s="3"/>
      <c r="FAH79" s="67">
        <v>22</v>
      </c>
      <c r="FAI79" s="3"/>
      <c r="FAJ79" s="6"/>
      <c r="FAK79" s="3"/>
      <c r="FAL79" s="6"/>
      <c r="FAM79" s="3"/>
      <c r="FAN79" s="6"/>
      <c r="FAO79" s="68"/>
      <c r="FJY79" s="32">
        <v>18</v>
      </c>
      <c r="FJZ79" s="62" t="s">
        <v>35</v>
      </c>
      <c r="FKA79" s="60" t="s">
        <v>36</v>
      </c>
      <c r="FKB79" s="3" t="s">
        <v>34</v>
      </c>
      <c r="FKC79" s="3"/>
      <c r="FKD79" s="67">
        <v>22</v>
      </c>
      <c r="FKE79" s="3"/>
      <c r="FKF79" s="6"/>
      <c r="FKG79" s="3"/>
      <c r="FKH79" s="6"/>
      <c r="FKI79" s="3"/>
      <c r="FKJ79" s="6"/>
      <c r="FKK79" s="68"/>
      <c r="FTU79" s="32">
        <v>18</v>
      </c>
      <c r="FTV79" s="62" t="s">
        <v>35</v>
      </c>
      <c r="FTW79" s="60" t="s">
        <v>36</v>
      </c>
      <c r="FTX79" s="3" t="s">
        <v>34</v>
      </c>
      <c r="FTY79" s="3"/>
      <c r="FTZ79" s="67">
        <v>22</v>
      </c>
      <c r="FUA79" s="3"/>
      <c r="FUB79" s="6"/>
      <c r="FUC79" s="3"/>
      <c r="FUD79" s="6"/>
      <c r="FUE79" s="3"/>
      <c r="FUF79" s="6"/>
      <c r="FUG79" s="68"/>
      <c r="GDQ79" s="32">
        <v>18</v>
      </c>
      <c r="GDR79" s="62" t="s">
        <v>35</v>
      </c>
      <c r="GDS79" s="60" t="s">
        <v>36</v>
      </c>
      <c r="GDT79" s="3" t="s">
        <v>34</v>
      </c>
      <c r="GDU79" s="3"/>
      <c r="GDV79" s="67">
        <v>22</v>
      </c>
      <c r="GDW79" s="3"/>
      <c r="GDX79" s="6"/>
      <c r="GDY79" s="3"/>
      <c r="GDZ79" s="6"/>
      <c r="GEA79" s="3"/>
      <c r="GEB79" s="6"/>
      <c r="GEC79" s="68"/>
      <c r="GNM79" s="32">
        <v>18</v>
      </c>
      <c r="GNN79" s="62" t="s">
        <v>35</v>
      </c>
      <c r="GNO79" s="60" t="s">
        <v>36</v>
      </c>
      <c r="GNP79" s="3" t="s">
        <v>34</v>
      </c>
      <c r="GNQ79" s="3"/>
      <c r="GNR79" s="67">
        <v>22</v>
      </c>
      <c r="GNS79" s="3"/>
      <c r="GNT79" s="6"/>
      <c r="GNU79" s="3"/>
      <c r="GNV79" s="6"/>
      <c r="GNW79" s="3"/>
      <c r="GNX79" s="6"/>
      <c r="GNY79" s="68"/>
      <c r="GXI79" s="32">
        <v>18</v>
      </c>
      <c r="GXJ79" s="62" t="s">
        <v>35</v>
      </c>
      <c r="GXK79" s="60" t="s">
        <v>36</v>
      </c>
      <c r="GXL79" s="3" t="s">
        <v>34</v>
      </c>
      <c r="GXM79" s="3"/>
      <c r="GXN79" s="67">
        <v>22</v>
      </c>
      <c r="GXO79" s="3"/>
      <c r="GXP79" s="6"/>
      <c r="GXQ79" s="3"/>
      <c r="GXR79" s="6"/>
      <c r="GXS79" s="3"/>
      <c r="GXT79" s="6"/>
      <c r="GXU79" s="68"/>
      <c r="HHE79" s="32">
        <v>18</v>
      </c>
      <c r="HHF79" s="62" t="s">
        <v>35</v>
      </c>
      <c r="HHG79" s="60" t="s">
        <v>36</v>
      </c>
      <c r="HHH79" s="3" t="s">
        <v>34</v>
      </c>
      <c r="HHI79" s="3"/>
      <c r="HHJ79" s="67">
        <v>22</v>
      </c>
      <c r="HHK79" s="3"/>
      <c r="HHL79" s="6"/>
      <c r="HHM79" s="3"/>
      <c r="HHN79" s="6"/>
      <c r="HHO79" s="3"/>
      <c r="HHP79" s="6"/>
      <c r="HHQ79" s="68"/>
      <c r="HRA79" s="32">
        <v>18</v>
      </c>
      <c r="HRB79" s="62" t="s">
        <v>35</v>
      </c>
      <c r="HRC79" s="60" t="s">
        <v>36</v>
      </c>
      <c r="HRD79" s="3" t="s">
        <v>34</v>
      </c>
      <c r="HRE79" s="3"/>
      <c r="HRF79" s="67">
        <v>22</v>
      </c>
      <c r="HRG79" s="3"/>
      <c r="HRH79" s="6"/>
      <c r="HRI79" s="3"/>
      <c r="HRJ79" s="6"/>
      <c r="HRK79" s="3"/>
      <c r="HRL79" s="6"/>
      <c r="HRM79" s="68"/>
      <c r="IAW79" s="32">
        <v>18</v>
      </c>
      <c r="IAX79" s="62" t="s">
        <v>35</v>
      </c>
      <c r="IAY79" s="60" t="s">
        <v>36</v>
      </c>
      <c r="IAZ79" s="3" t="s">
        <v>34</v>
      </c>
      <c r="IBA79" s="3"/>
      <c r="IBB79" s="67">
        <v>22</v>
      </c>
      <c r="IBC79" s="3"/>
      <c r="IBD79" s="6"/>
      <c r="IBE79" s="3"/>
      <c r="IBF79" s="6"/>
      <c r="IBG79" s="3"/>
      <c r="IBH79" s="6"/>
      <c r="IBI79" s="68"/>
      <c r="IKS79" s="32">
        <v>18</v>
      </c>
      <c r="IKT79" s="62" t="s">
        <v>35</v>
      </c>
      <c r="IKU79" s="60" t="s">
        <v>36</v>
      </c>
      <c r="IKV79" s="3" t="s">
        <v>34</v>
      </c>
      <c r="IKW79" s="3"/>
      <c r="IKX79" s="67">
        <v>22</v>
      </c>
      <c r="IKY79" s="3"/>
      <c r="IKZ79" s="6"/>
      <c r="ILA79" s="3"/>
      <c r="ILB79" s="6"/>
      <c r="ILC79" s="3"/>
      <c r="ILD79" s="6"/>
      <c r="ILE79" s="68"/>
      <c r="IUO79" s="32">
        <v>18</v>
      </c>
      <c r="IUP79" s="62" t="s">
        <v>35</v>
      </c>
      <c r="IUQ79" s="60" t="s">
        <v>36</v>
      </c>
      <c r="IUR79" s="3" t="s">
        <v>34</v>
      </c>
      <c r="IUS79" s="3"/>
      <c r="IUT79" s="67">
        <v>22</v>
      </c>
      <c r="IUU79" s="3"/>
      <c r="IUV79" s="6"/>
      <c r="IUW79" s="3"/>
      <c r="IUX79" s="6"/>
      <c r="IUY79" s="3"/>
      <c r="IUZ79" s="6"/>
      <c r="IVA79" s="68"/>
      <c r="JEK79" s="32">
        <v>18</v>
      </c>
      <c r="JEL79" s="62" t="s">
        <v>35</v>
      </c>
      <c r="JEM79" s="60" t="s">
        <v>36</v>
      </c>
      <c r="JEN79" s="3" t="s">
        <v>34</v>
      </c>
      <c r="JEO79" s="3"/>
      <c r="JEP79" s="67">
        <v>22</v>
      </c>
      <c r="JEQ79" s="3"/>
      <c r="JER79" s="6"/>
      <c r="JES79" s="3"/>
      <c r="JET79" s="6"/>
      <c r="JEU79" s="3"/>
      <c r="JEV79" s="6"/>
      <c r="JEW79" s="68"/>
      <c r="JOG79" s="32">
        <v>18</v>
      </c>
      <c r="JOH79" s="62" t="s">
        <v>35</v>
      </c>
      <c r="JOI79" s="60" t="s">
        <v>36</v>
      </c>
      <c r="JOJ79" s="3" t="s">
        <v>34</v>
      </c>
      <c r="JOK79" s="3"/>
      <c r="JOL79" s="67">
        <v>22</v>
      </c>
      <c r="JOM79" s="3"/>
      <c r="JON79" s="6"/>
      <c r="JOO79" s="3"/>
      <c r="JOP79" s="6"/>
      <c r="JOQ79" s="3"/>
      <c r="JOR79" s="6"/>
      <c r="JOS79" s="68"/>
      <c r="JYC79" s="32">
        <v>18</v>
      </c>
      <c r="JYD79" s="62" t="s">
        <v>35</v>
      </c>
      <c r="JYE79" s="60" t="s">
        <v>36</v>
      </c>
      <c r="JYF79" s="3" t="s">
        <v>34</v>
      </c>
      <c r="JYG79" s="3"/>
      <c r="JYH79" s="67">
        <v>22</v>
      </c>
      <c r="JYI79" s="3"/>
      <c r="JYJ79" s="6"/>
      <c r="JYK79" s="3"/>
      <c r="JYL79" s="6"/>
      <c r="JYM79" s="3"/>
      <c r="JYN79" s="6"/>
      <c r="JYO79" s="68"/>
      <c r="KHY79" s="32">
        <v>18</v>
      </c>
      <c r="KHZ79" s="62" t="s">
        <v>35</v>
      </c>
      <c r="KIA79" s="60" t="s">
        <v>36</v>
      </c>
      <c r="KIB79" s="3" t="s">
        <v>34</v>
      </c>
      <c r="KIC79" s="3"/>
      <c r="KID79" s="67">
        <v>22</v>
      </c>
      <c r="KIE79" s="3"/>
      <c r="KIF79" s="6"/>
      <c r="KIG79" s="3"/>
      <c r="KIH79" s="6"/>
      <c r="KII79" s="3"/>
      <c r="KIJ79" s="6"/>
      <c r="KIK79" s="68"/>
      <c r="KRU79" s="32">
        <v>18</v>
      </c>
      <c r="KRV79" s="62" t="s">
        <v>35</v>
      </c>
      <c r="KRW79" s="60" t="s">
        <v>36</v>
      </c>
      <c r="KRX79" s="3" t="s">
        <v>34</v>
      </c>
      <c r="KRY79" s="3"/>
      <c r="KRZ79" s="67">
        <v>22</v>
      </c>
      <c r="KSA79" s="3"/>
      <c r="KSB79" s="6"/>
      <c r="KSC79" s="3"/>
      <c r="KSD79" s="6"/>
      <c r="KSE79" s="3"/>
      <c r="KSF79" s="6"/>
      <c r="KSG79" s="68"/>
      <c r="LBQ79" s="32">
        <v>18</v>
      </c>
      <c r="LBR79" s="62" t="s">
        <v>35</v>
      </c>
      <c r="LBS79" s="60" t="s">
        <v>36</v>
      </c>
      <c r="LBT79" s="3" t="s">
        <v>34</v>
      </c>
      <c r="LBU79" s="3"/>
      <c r="LBV79" s="67">
        <v>22</v>
      </c>
      <c r="LBW79" s="3"/>
      <c r="LBX79" s="6"/>
      <c r="LBY79" s="3"/>
      <c r="LBZ79" s="6"/>
      <c r="LCA79" s="3"/>
      <c r="LCB79" s="6"/>
      <c r="LCC79" s="68"/>
      <c r="LLM79" s="32">
        <v>18</v>
      </c>
      <c r="LLN79" s="62" t="s">
        <v>35</v>
      </c>
      <c r="LLO79" s="60" t="s">
        <v>36</v>
      </c>
      <c r="LLP79" s="3" t="s">
        <v>34</v>
      </c>
      <c r="LLQ79" s="3"/>
      <c r="LLR79" s="67">
        <v>22</v>
      </c>
      <c r="LLS79" s="3"/>
      <c r="LLT79" s="6"/>
      <c r="LLU79" s="3"/>
      <c r="LLV79" s="6"/>
      <c r="LLW79" s="3"/>
      <c r="LLX79" s="6"/>
      <c r="LLY79" s="68"/>
      <c r="LVI79" s="32">
        <v>18</v>
      </c>
      <c r="LVJ79" s="62" t="s">
        <v>35</v>
      </c>
      <c r="LVK79" s="60" t="s">
        <v>36</v>
      </c>
      <c r="LVL79" s="3" t="s">
        <v>34</v>
      </c>
      <c r="LVM79" s="3"/>
      <c r="LVN79" s="67">
        <v>22</v>
      </c>
      <c r="LVO79" s="3"/>
      <c r="LVP79" s="6"/>
      <c r="LVQ79" s="3"/>
      <c r="LVR79" s="6"/>
      <c r="LVS79" s="3"/>
      <c r="LVT79" s="6"/>
      <c r="LVU79" s="68"/>
      <c r="MFE79" s="32">
        <v>18</v>
      </c>
      <c r="MFF79" s="62" t="s">
        <v>35</v>
      </c>
      <c r="MFG79" s="60" t="s">
        <v>36</v>
      </c>
      <c r="MFH79" s="3" t="s">
        <v>34</v>
      </c>
      <c r="MFI79" s="3"/>
      <c r="MFJ79" s="67">
        <v>22</v>
      </c>
      <c r="MFK79" s="3"/>
      <c r="MFL79" s="6"/>
      <c r="MFM79" s="3"/>
      <c r="MFN79" s="6"/>
      <c r="MFO79" s="3"/>
      <c r="MFP79" s="6"/>
      <c r="MFQ79" s="68"/>
      <c r="MPA79" s="32">
        <v>18</v>
      </c>
      <c r="MPB79" s="62" t="s">
        <v>35</v>
      </c>
      <c r="MPC79" s="60" t="s">
        <v>36</v>
      </c>
      <c r="MPD79" s="3" t="s">
        <v>34</v>
      </c>
      <c r="MPE79" s="3"/>
      <c r="MPF79" s="67">
        <v>22</v>
      </c>
      <c r="MPG79" s="3"/>
      <c r="MPH79" s="6"/>
      <c r="MPI79" s="3"/>
      <c r="MPJ79" s="6"/>
      <c r="MPK79" s="3"/>
      <c r="MPL79" s="6"/>
      <c r="MPM79" s="68"/>
      <c r="MYW79" s="32">
        <v>18</v>
      </c>
      <c r="MYX79" s="62" t="s">
        <v>35</v>
      </c>
      <c r="MYY79" s="60" t="s">
        <v>36</v>
      </c>
      <c r="MYZ79" s="3" t="s">
        <v>34</v>
      </c>
      <c r="MZA79" s="3"/>
      <c r="MZB79" s="67">
        <v>22</v>
      </c>
      <c r="MZC79" s="3"/>
      <c r="MZD79" s="6"/>
      <c r="MZE79" s="3"/>
      <c r="MZF79" s="6"/>
      <c r="MZG79" s="3"/>
      <c r="MZH79" s="6"/>
      <c r="MZI79" s="68"/>
      <c r="NIS79" s="32">
        <v>18</v>
      </c>
      <c r="NIT79" s="62" t="s">
        <v>35</v>
      </c>
      <c r="NIU79" s="60" t="s">
        <v>36</v>
      </c>
      <c r="NIV79" s="3" t="s">
        <v>34</v>
      </c>
      <c r="NIW79" s="3"/>
      <c r="NIX79" s="67">
        <v>22</v>
      </c>
      <c r="NIY79" s="3"/>
      <c r="NIZ79" s="6"/>
      <c r="NJA79" s="3"/>
      <c r="NJB79" s="6"/>
      <c r="NJC79" s="3"/>
      <c r="NJD79" s="6"/>
      <c r="NJE79" s="68"/>
      <c r="NSO79" s="32">
        <v>18</v>
      </c>
      <c r="NSP79" s="62" t="s">
        <v>35</v>
      </c>
      <c r="NSQ79" s="60" t="s">
        <v>36</v>
      </c>
      <c r="NSR79" s="3" t="s">
        <v>34</v>
      </c>
      <c r="NSS79" s="3"/>
      <c r="NST79" s="67">
        <v>22</v>
      </c>
      <c r="NSU79" s="3"/>
      <c r="NSV79" s="6"/>
      <c r="NSW79" s="3"/>
      <c r="NSX79" s="6"/>
      <c r="NSY79" s="3"/>
      <c r="NSZ79" s="6"/>
      <c r="NTA79" s="68"/>
      <c r="OCK79" s="32">
        <v>18</v>
      </c>
      <c r="OCL79" s="62" t="s">
        <v>35</v>
      </c>
      <c r="OCM79" s="60" t="s">
        <v>36</v>
      </c>
      <c r="OCN79" s="3" t="s">
        <v>34</v>
      </c>
      <c r="OCO79" s="3"/>
      <c r="OCP79" s="67">
        <v>22</v>
      </c>
      <c r="OCQ79" s="3"/>
      <c r="OCR79" s="6"/>
      <c r="OCS79" s="3"/>
      <c r="OCT79" s="6"/>
      <c r="OCU79" s="3"/>
      <c r="OCV79" s="6"/>
      <c r="OCW79" s="68"/>
      <c r="OMG79" s="32">
        <v>18</v>
      </c>
      <c r="OMH79" s="62" t="s">
        <v>35</v>
      </c>
      <c r="OMI79" s="60" t="s">
        <v>36</v>
      </c>
      <c r="OMJ79" s="3" t="s">
        <v>34</v>
      </c>
      <c r="OMK79" s="3"/>
      <c r="OML79" s="67">
        <v>22</v>
      </c>
      <c r="OMM79" s="3"/>
      <c r="OMN79" s="6"/>
      <c r="OMO79" s="3"/>
      <c r="OMP79" s="6"/>
      <c r="OMQ79" s="3"/>
      <c r="OMR79" s="6"/>
      <c r="OMS79" s="68"/>
      <c r="OWC79" s="32">
        <v>18</v>
      </c>
      <c r="OWD79" s="62" t="s">
        <v>35</v>
      </c>
      <c r="OWE79" s="60" t="s">
        <v>36</v>
      </c>
      <c r="OWF79" s="3" t="s">
        <v>34</v>
      </c>
      <c r="OWG79" s="3"/>
      <c r="OWH79" s="67">
        <v>22</v>
      </c>
      <c r="OWI79" s="3"/>
      <c r="OWJ79" s="6"/>
      <c r="OWK79" s="3"/>
      <c r="OWL79" s="6"/>
      <c r="OWM79" s="3"/>
      <c r="OWN79" s="6"/>
      <c r="OWO79" s="68"/>
      <c r="PFY79" s="32">
        <v>18</v>
      </c>
      <c r="PFZ79" s="62" t="s">
        <v>35</v>
      </c>
      <c r="PGA79" s="60" t="s">
        <v>36</v>
      </c>
      <c r="PGB79" s="3" t="s">
        <v>34</v>
      </c>
      <c r="PGC79" s="3"/>
      <c r="PGD79" s="67">
        <v>22</v>
      </c>
      <c r="PGE79" s="3"/>
      <c r="PGF79" s="6"/>
      <c r="PGG79" s="3"/>
      <c r="PGH79" s="6"/>
      <c r="PGI79" s="3"/>
      <c r="PGJ79" s="6"/>
      <c r="PGK79" s="68"/>
      <c r="PPU79" s="32">
        <v>18</v>
      </c>
      <c r="PPV79" s="62" t="s">
        <v>35</v>
      </c>
      <c r="PPW79" s="60" t="s">
        <v>36</v>
      </c>
      <c r="PPX79" s="3" t="s">
        <v>34</v>
      </c>
      <c r="PPY79" s="3"/>
      <c r="PPZ79" s="67">
        <v>22</v>
      </c>
      <c r="PQA79" s="3"/>
      <c r="PQB79" s="6"/>
      <c r="PQC79" s="3"/>
      <c r="PQD79" s="6"/>
      <c r="PQE79" s="3"/>
      <c r="PQF79" s="6"/>
      <c r="PQG79" s="68"/>
      <c r="PZQ79" s="32">
        <v>18</v>
      </c>
      <c r="PZR79" s="62" t="s">
        <v>35</v>
      </c>
      <c r="PZS79" s="60" t="s">
        <v>36</v>
      </c>
      <c r="PZT79" s="3" t="s">
        <v>34</v>
      </c>
      <c r="PZU79" s="3"/>
      <c r="PZV79" s="67">
        <v>22</v>
      </c>
      <c r="PZW79" s="3"/>
      <c r="PZX79" s="6"/>
      <c r="PZY79" s="3"/>
      <c r="PZZ79" s="6"/>
      <c r="QAA79" s="3"/>
      <c r="QAB79" s="6"/>
      <c r="QAC79" s="68"/>
      <c r="QJM79" s="32">
        <v>18</v>
      </c>
      <c r="QJN79" s="62" t="s">
        <v>35</v>
      </c>
      <c r="QJO79" s="60" t="s">
        <v>36</v>
      </c>
      <c r="QJP79" s="3" t="s">
        <v>34</v>
      </c>
      <c r="QJQ79" s="3"/>
      <c r="QJR79" s="67">
        <v>22</v>
      </c>
      <c r="QJS79" s="3"/>
      <c r="QJT79" s="6"/>
      <c r="QJU79" s="3"/>
      <c r="QJV79" s="6"/>
      <c r="QJW79" s="3"/>
      <c r="QJX79" s="6"/>
      <c r="QJY79" s="68"/>
      <c r="QTI79" s="32">
        <v>18</v>
      </c>
      <c r="QTJ79" s="62" t="s">
        <v>35</v>
      </c>
      <c r="QTK79" s="60" t="s">
        <v>36</v>
      </c>
      <c r="QTL79" s="3" t="s">
        <v>34</v>
      </c>
      <c r="QTM79" s="3"/>
      <c r="QTN79" s="67">
        <v>22</v>
      </c>
      <c r="QTO79" s="3"/>
      <c r="QTP79" s="6"/>
      <c r="QTQ79" s="3"/>
      <c r="QTR79" s="6"/>
      <c r="QTS79" s="3"/>
      <c r="QTT79" s="6"/>
      <c r="QTU79" s="68"/>
      <c r="RDE79" s="32">
        <v>18</v>
      </c>
      <c r="RDF79" s="62" t="s">
        <v>35</v>
      </c>
      <c r="RDG79" s="60" t="s">
        <v>36</v>
      </c>
      <c r="RDH79" s="3" t="s">
        <v>34</v>
      </c>
      <c r="RDI79" s="3"/>
      <c r="RDJ79" s="67">
        <v>22</v>
      </c>
      <c r="RDK79" s="3"/>
      <c r="RDL79" s="6"/>
      <c r="RDM79" s="3"/>
      <c r="RDN79" s="6"/>
      <c r="RDO79" s="3"/>
      <c r="RDP79" s="6"/>
      <c r="RDQ79" s="68"/>
      <c r="RNA79" s="32">
        <v>18</v>
      </c>
      <c r="RNB79" s="62" t="s">
        <v>35</v>
      </c>
      <c r="RNC79" s="60" t="s">
        <v>36</v>
      </c>
      <c r="RND79" s="3" t="s">
        <v>34</v>
      </c>
      <c r="RNE79" s="3"/>
      <c r="RNF79" s="67">
        <v>22</v>
      </c>
      <c r="RNG79" s="3"/>
      <c r="RNH79" s="6"/>
      <c r="RNI79" s="3"/>
      <c r="RNJ79" s="6"/>
      <c r="RNK79" s="3"/>
      <c r="RNL79" s="6"/>
      <c r="RNM79" s="68"/>
      <c r="RWW79" s="32">
        <v>18</v>
      </c>
      <c r="RWX79" s="62" t="s">
        <v>35</v>
      </c>
      <c r="RWY79" s="60" t="s">
        <v>36</v>
      </c>
      <c r="RWZ79" s="3" t="s">
        <v>34</v>
      </c>
      <c r="RXA79" s="3"/>
      <c r="RXB79" s="67">
        <v>22</v>
      </c>
      <c r="RXC79" s="3"/>
      <c r="RXD79" s="6"/>
      <c r="RXE79" s="3"/>
      <c r="RXF79" s="6"/>
      <c r="RXG79" s="3"/>
      <c r="RXH79" s="6"/>
      <c r="RXI79" s="68"/>
      <c r="SGS79" s="32">
        <v>18</v>
      </c>
      <c r="SGT79" s="62" t="s">
        <v>35</v>
      </c>
      <c r="SGU79" s="60" t="s">
        <v>36</v>
      </c>
      <c r="SGV79" s="3" t="s">
        <v>34</v>
      </c>
      <c r="SGW79" s="3"/>
      <c r="SGX79" s="67">
        <v>22</v>
      </c>
      <c r="SGY79" s="3"/>
      <c r="SGZ79" s="6"/>
      <c r="SHA79" s="3"/>
      <c r="SHB79" s="6"/>
      <c r="SHC79" s="3"/>
      <c r="SHD79" s="6"/>
      <c r="SHE79" s="68"/>
      <c r="SQO79" s="32">
        <v>18</v>
      </c>
      <c r="SQP79" s="62" t="s">
        <v>35</v>
      </c>
      <c r="SQQ79" s="60" t="s">
        <v>36</v>
      </c>
      <c r="SQR79" s="3" t="s">
        <v>34</v>
      </c>
      <c r="SQS79" s="3"/>
      <c r="SQT79" s="67">
        <v>22</v>
      </c>
      <c r="SQU79" s="3"/>
      <c r="SQV79" s="6"/>
      <c r="SQW79" s="3"/>
      <c r="SQX79" s="6"/>
      <c r="SQY79" s="3"/>
      <c r="SQZ79" s="6"/>
      <c r="SRA79" s="68"/>
      <c r="TAK79" s="32">
        <v>18</v>
      </c>
      <c r="TAL79" s="62" t="s">
        <v>35</v>
      </c>
      <c r="TAM79" s="60" t="s">
        <v>36</v>
      </c>
      <c r="TAN79" s="3" t="s">
        <v>34</v>
      </c>
      <c r="TAO79" s="3"/>
      <c r="TAP79" s="67">
        <v>22</v>
      </c>
      <c r="TAQ79" s="3"/>
      <c r="TAR79" s="6"/>
      <c r="TAS79" s="3"/>
      <c r="TAT79" s="6"/>
      <c r="TAU79" s="3"/>
      <c r="TAV79" s="6"/>
      <c r="TAW79" s="68"/>
      <c r="TKG79" s="32">
        <v>18</v>
      </c>
      <c r="TKH79" s="62" t="s">
        <v>35</v>
      </c>
      <c r="TKI79" s="60" t="s">
        <v>36</v>
      </c>
      <c r="TKJ79" s="3" t="s">
        <v>34</v>
      </c>
      <c r="TKK79" s="3"/>
      <c r="TKL79" s="67">
        <v>22</v>
      </c>
      <c r="TKM79" s="3"/>
      <c r="TKN79" s="6"/>
      <c r="TKO79" s="3"/>
      <c r="TKP79" s="6"/>
      <c r="TKQ79" s="3"/>
      <c r="TKR79" s="6"/>
      <c r="TKS79" s="68"/>
      <c r="TUC79" s="32">
        <v>18</v>
      </c>
      <c r="TUD79" s="62" t="s">
        <v>35</v>
      </c>
      <c r="TUE79" s="60" t="s">
        <v>36</v>
      </c>
      <c r="TUF79" s="3" t="s">
        <v>34</v>
      </c>
      <c r="TUG79" s="3"/>
      <c r="TUH79" s="67">
        <v>22</v>
      </c>
      <c r="TUI79" s="3"/>
      <c r="TUJ79" s="6"/>
      <c r="TUK79" s="3"/>
      <c r="TUL79" s="6"/>
      <c r="TUM79" s="3"/>
      <c r="TUN79" s="6"/>
      <c r="TUO79" s="68"/>
      <c r="UDY79" s="32">
        <v>18</v>
      </c>
      <c r="UDZ79" s="62" t="s">
        <v>35</v>
      </c>
      <c r="UEA79" s="60" t="s">
        <v>36</v>
      </c>
      <c r="UEB79" s="3" t="s">
        <v>34</v>
      </c>
      <c r="UEC79" s="3"/>
      <c r="UED79" s="67">
        <v>22</v>
      </c>
      <c r="UEE79" s="3"/>
      <c r="UEF79" s="6"/>
      <c r="UEG79" s="3"/>
      <c r="UEH79" s="6"/>
      <c r="UEI79" s="3"/>
      <c r="UEJ79" s="6"/>
      <c r="UEK79" s="68"/>
      <c r="UNU79" s="32">
        <v>18</v>
      </c>
      <c r="UNV79" s="62" t="s">
        <v>35</v>
      </c>
      <c r="UNW79" s="60" t="s">
        <v>36</v>
      </c>
      <c r="UNX79" s="3" t="s">
        <v>34</v>
      </c>
      <c r="UNY79" s="3"/>
      <c r="UNZ79" s="67">
        <v>22</v>
      </c>
      <c r="UOA79" s="3"/>
      <c r="UOB79" s="6"/>
      <c r="UOC79" s="3"/>
      <c r="UOD79" s="6"/>
      <c r="UOE79" s="3"/>
      <c r="UOF79" s="6"/>
      <c r="UOG79" s="68"/>
      <c r="UXQ79" s="32">
        <v>18</v>
      </c>
      <c r="UXR79" s="62" t="s">
        <v>35</v>
      </c>
      <c r="UXS79" s="60" t="s">
        <v>36</v>
      </c>
      <c r="UXT79" s="3" t="s">
        <v>34</v>
      </c>
      <c r="UXU79" s="3"/>
      <c r="UXV79" s="67">
        <v>22</v>
      </c>
      <c r="UXW79" s="3"/>
      <c r="UXX79" s="6"/>
      <c r="UXY79" s="3"/>
      <c r="UXZ79" s="6"/>
      <c r="UYA79" s="3"/>
      <c r="UYB79" s="6"/>
      <c r="UYC79" s="68"/>
      <c r="VHM79" s="32">
        <v>18</v>
      </c>
      <c r="VHN79" s="62" t="s">
        <v>35</v>
      </c>
      <c r="VHO79" s="60" t="s">
        <v>36</v>
      </c>
      <c r="VHP79" s="3" t="s">
        <v>34</v>
      </c>
      <c r="VHQ79" s="3"/>
      <c r="VHR79" s="67">
        <v>22</v>
      </c>
      <c r="VHS79" s="3"/>
      <c r="VHT79" s="6"/>
      <c r="VHU79" s="3"/>
      <c r="VHV79" s="6"/>
      <c r="VHW79" s="3"/>
      <c r="VHX79" s="6"/>
      <c r="VHY79" s="68"/>
      <c r="VRI79" s="32">
        <v>18</v>
      </c>
      <c r="VRJ79" s="62" t="s">
        <v>35</v>
      </c>
      <c r="VRK79" s="60" t="s">
        <v>36</v>
      </c>
      <c r="VRL79" s="3" t="s">
        <v>34</v>
      </c>
      <c r="VRM79" s="3"/>
      <c r="VRN79" s="67">
        <v>22</v>
      </c>
      <c r="VRO79" s="3"/>
      <c r="VRP79" s="6"/>
      <c r="VRQ79" s="3"/>
      <c r="VRR79" s="6"/>
      <c r="VRS79" s="3"/>
      <c r="VRT79" s="6"/>
      <c r="VRU79" s="68"/>
      <c r="WBE79" s="32">
        <v>18</v>
      </c>
      <c r="WBF79" s="62" t="s">
        <v>35</v>
      </c>
      <c r="WBG79" s="60" t="s">
        <v>36</v>
      </c>
      <c r="WBH79" s="3" t="s">
        <v>34</v>
      </c>
      <c r="WBI79" s="3"/>
      <c r="WBJ79" s="67">
        <v>22</v>
      </c>
      <c r="WBK79" s="3"/>
      <c r="WBL79" s="6"/>
      <c r="WBM79" s="3"/>
      <c r="WBN79" s="6"/>
      <c r="WBO79" s="3"/>
      <c r="WBP79" s="6"/>
      <c r="WBQ79" s="68"/>
      <c r="WLA79" s="32">
        <v>18</v>
      </c>
      <c r="WLB79" s="62" t="s">
        <v>35</v>
      </c>
      <c r="WLC79" s="60" t="s">
        <v>36</v>
      </c>
      <c r="WLD79" s="3" t="s">
        <v>34</v>
      </c>
      <c r="WLE79" s="3"/>
      <c r="WLF79" s="67">
        <v>22</v>
      </c>
      <c r="WLG79" s="3"/>
      <c r="WLH79" s="6"/>
      <c r="WLI79" s="3"/>
      <c r="WLJ79" s="6"/>
      <c r="WLK79" s="3"/>
      <c r="WLL79" s="6"/>
      <c r="WLM79" s="68"/>
      <c r="WUW79" s="32">
        <v>18</v>
      </c>
      <c r="WUX79" s="62" t="s">
        <v>35</v>
      </c>
      <c r="WUY79" s="60" t="s">
        <v>36</v>
      </c>
      <c r="WUZ79" s="3" t="s">
        <v>34</v>
      </c>
      <c r="WVA79" s="3"/>
      <c r="WVB79" s="67">
        <v>22</v>
      </c>
      <c r="WVC79" s="3"/>
      <c r="WVD79" s="6"/>
      <c r="WVE79" s="3"/>
      <c r="WVF79" s="6"/>
      <c r="WVG79" s="3"/>
      <c r="WVH79" s="6"/>
      <c r="WVI79" s="68"/>
    </row>
    <row r="80" spans="1:16129" x14ac:dyDescent="0.25">
      <c r="A80" s="32"/>
      <c r="B80" s="37" t="s">
        <v>12</v>
      </c>
      <c r="C80" s="3" t="s">
        <v>13</v>
      </c>
      <c r="D80" s="35">
        <v>5.2559999999999993</v>
      </c>
      <c r="E80" s="35"/>
      <c r="F80" s="35"/>
      <c r="G80" s="35"/>
      <c r="H80" s="35"/>
      <c r="I80" s="35"/>
      <c r="J80" s="35"/>
      <c r="K80" s="36"/>
      <c r="L80" s="11" t="s">
        <v>96</v>
      </c>
      <c r="IK80" s="32"/>
      <c r="IL80" s="3"/>
      <c r="IM80" s="37" t="s">
        <v>12</v>
      </c>
      <c r="IN80" s="3" t="s">
        <v>13</v>
      </c>
      <c r="IO80" s="6">
        <v>0.38900000000000001</v>
      </c>
      <c r="IP80" s="6">
        <f>IP79*IO80</f>
        <v>8.5579999999999998</v>
      </c>
      <c r="IQ80" s="3"/>
      <c r="IR80" s="6"/>
      <c r="IS80" s="5">
        <v>6</v>
      </c>
      <c r="IT80" s="6">
        <f>IP80*IS80</f>
        <v>51.347999999999999</v>
      </c>
      <c r="IU80" s="3"/>
      <c r="IV80" s="6"/>
      <c r="IW80" s="68">
        <f>IR80+IT80+IV80</f>
        <v>51.347999999999999</v>
      </c>
      <c r="SG80" s="32"/>
      <c r="SH80" s="3"/>
      <c r="SI80" s="37" t="s">
        <v>12</v>
      </c>
      <c r="SJ80" s="3" t="s">
        <v>13</v>
      </c>
      <c r="SK80" s="6">
        <v>0.38900000000000001</v>
      </c>
      <c r="SL80" s="6">
        <f>SL79*SK80</f>
        <v>8.5579999999999998</v>
      </c>
      <c r="SM80" s="3"/>
      <c r="SN80" s="6"/>
      <c r="SO80" s="5">
        <v>6</v>
      </c>
      <c r="SP80" s="6">
        <f>SL80*SO80</f>
        <v>51.347999999999999</v>
      </c>
      <c r="SQ80" s="3"/>
      <c r="SR80" s="6"/>
      <c r="SS80" s="68">
        <f>SN80+SP80+SR80</f>
        <v>51.347999999999999</v>
      </c>
      <c r="ACC80" s="32"/>
      <c r="ACD80" s="3"/>
      <c r="ACE80" s="37" t="s">
        <v>12</v>
      </c>
      <c r="ACF80" s="3" t="s">
        <v>13</v>
      </c>
      <c r="ACG80" s="6">
        <v>0.38900000000000001</v>
      </c>
      <c r="ACH80" s="6">
        <f>ACH79*ACG80</f>
        <v>8.5579999999999998</v>
      </c>
      <c r="ACI80" s="3"/>
      <c r="ACJ80" s="6"/>
      <c r="ACK80" s="5">
        <v>6</v>
      </c>
      <c r="ACL80" s="6">
        <f>ACH80*ACK80</f>
        <v>51.347999999999999</v>
      </c>
      <c r="ACM80" s="3"/>
      <c r="ACN80" s="6"/>
      <c r="ACO80" s="68">
        <f>ACJ80+ACL80+ACN80</f>
        <v>51.347999999999999</v>
      </c>
      <c r="ALY80" s="32"/>
      <c r="ALZ80" s="3"/>
      <c r="AMA80" s="37" t="s">
        <v>12</v>
      </c>
      <c r="AMB80" s="3" t="s">
        <v>13</v>
      </c>
      <c r="AMC80" s="6">
        <v>0.38900000000000001</v>
      </c>
      <c r="AMD80" s="6">
        <f>AMD79*AMC80</f>
        <v>8.5579999999999998</v>
      </c>
      <c r="AME80" s="3"/>
      <c r="AMF80" s="6"/>
      <c r="AMG80" s="5">
        <v>6</v>
      </c>
      <c r="AMH80" s="6">
        <f>AMD80*AMG80</f>
        <v>51.347999999999999</v>
      </c>
      <c r="AMI80" s="3"/>
      <c r="AMJ80" s="6"/>
      <c r="AMK80" s="68">
        <f>AMF80+AMH80+AMJ80</f>
        <v>51.347999999999999</v>
      </c>
      <c r="AVU80" s="32"/>
      <c r="AVV80" s="3"/>
      <c r="AVW80" s="37" t="s">
        <v>12</v>
      </c>
      <c r="AVX80" s="3" t="s">
        <v>13</v>
      </c>
      <c r="AVY80" s="6">
        <v>0.38900000000000001</v>
      </c>
      <c r="AVZ80" s="6">
        <f>AVZ79*AVY80</f>
        <v>8.5579999999999998</v>
      </c>
      <c r="AWA80" s="3"/>
      <c r="AWB80" s="6"/>
      <c r="AWC80" s="5">
        <v>6</v>
      </c>
      <c r="AWD80" s="6">
        <f>AVZ80*AWC80</f>
        <v>51.347999999999999</v>
      </c>
      <c r="AWE80" s="3"/>
      <c r="AWF80" s="6"/>
      <c r="AWG80" s="68">
        <f>AWB80+AWD80+AWF80</f>
        <v>51.347999999999999</v>
      </c>
      <c r="BFQ80" s="32"/>
      <c r="BFR80" s="3"/>
      <c r="BFS80" s="37" t="s">
        <v>12</v>
      </c>
      <c r="BFT80" s="3" t="s">
        <v>13</v>
      </c>
      <c r="BFU80" s="6">
        <v>0.38900000000000001</v>
      </c>
      <c r="BFV80" s="6">
        <f>BFV79*BFU80</f>
        <v>8.5579999999999998</v>
      </c>
      <c r="BFW80" s="3"/>
      <c r="BFX80" s="6"/>
      <c r="BFY80" s="5">
        <v>6</v>
      </c>
      <c r="BFZ80" s="6">
        <f>BFV80*BFY80</f>
        <v>51.347999999999999</v>
      </c>
      <c r="BGA80" s="3"/>
      <c r="BGB80" s="6"/>
      <c r="BGC80" s="68">
        <f>BFX80+BFZ80+BGB80</f>
        <v>51.347999999999999</v>
      </c>
      <c r="BPM80" s="32"/>
      <c r="BPN80" s="3"/>
      <c r="BPO80" s="37" t="s">
        <v>12</v>
      </c>
      <c r="BPP80" s="3" t="s">
        <v>13</v>
      </c>
      <c r="BPQ80" s="6">
        <v>0.38900000000000001</v>
      </c>
      <c r="BPR80" s="6">
        <f>BPR79*BPQ80</f>
        <v>8.5579999999999998</v>
      </c>
      <c r="BPS80" s="3"/>
      <c r="BPT80" s="6"/>
      <c r="BPU80" s="5">
        <v>6</v>
      </c>
      <c r="BPV80" s="6">
        <f>BPR80*BPU80</f>
        <v>51.347999999999999</v>
      </c>
      <c r="BPW80" s="3"/>
      <c r="BPX80" s="6"/>
      <c r="BPY80" s="68">
        <f>BPT80+BPV80+BPX80</f>
        <v>51.347999999999999</v>
      </c>
      <c r="BZI80" s="32"/>
      <c r="BZJ80" s="3"/>
      <c r="BZK80" s="37" t="s">
        <v>12</v>
      </c>
      <c r="BZL80" s="3" t="s">
        <v>13</v>
      </c>
      <c r="BZM80" s="6">
        <v>0.38900000000000001</v>
      </c>
      <c r="BZN80" s="6">
        <f>BZN79*BZM80</f>
        <v>8.5579999999999998</v>
      </c>
      <c r="BZO80" s="3"/>
      <c r="BZP80" s="6"/>
      <c r="BZQ80" s="5">
        <v>6</v>
      </c>
      <c r="BZR80" s="6">
        <f>BZN80*BZQ80</f>
        <v>51.347999999999999</v>
      </c>
      <c r="BZS80" s="3"/>
      <c r="BZT80" s="6"/>
      <c r="BZU80" s="68">
        <f>BZP80+BZR80+BZT80</f>
        <v>51.347999999999999</v>
      </c>
      <c r="CJE80" s="32"/>
      <c r="CJF80" s="3"/>
      <c r="CJG80" s="37" t="s">
        <v>12</v>
      </c>
      <c r="CJH80" s="3" t="s">
        <v>13</v>
      </c>
      <c r="CJI80" s="6">
        <v>0.38900000000000001</v>
      </c>
      <c r="CJJ80" s="6">
        <f>CJJ79*CJI80</f>
        <v>8.5579999999999998</v>
      </c>
      <c r="CJK80" s="3"/>
      <c r="CJL80" s="6"/>
      <c r="CJM80" s="5">
        <v>6</v>
      </c>
      <c r="CJN80" s="6">
        <f>CJJ80*CJM80</f>
        <v>51.347999999999999</v>
      </c>
      <c r="CJO80" s="3"/>
      <c r="CJP80" s="6"/>
      <c r="CJQ80" s="68">
        <f>CJL80+CJN80+CJP80</f>
        <v>51.347999999999999</v>
      </c>
      <c r="CTA80" s="32"/>
      <c r="CTB80" s="3"/>
      <c r="CTC80" s="37" t="s">
        <v>12</v>
      </c>
      <c r="CTD80" s="3" t="s">
        <v>13</v>
      </c>
      <c r="CTE80" s="6">
        <v>0.38900000000000001</v>
      </c>
      <c r="CTF80" s="6">
        <f>CTF79*CTE80</f>
        <v>8.5579999999999998</v>
      </c>
      <c r="CTG80" s="3"/>
      <c r="CTH80" s="6"/>
      <c r="CTI80" s="5">
        <v>6</v>
      </c>
      <c r="CTJ80" s="6">
        <f>CTF80*CTI80</f>
        <v>51.347999999999999</v>
      </c>
      <c r="CTK80" s="3"/>
      <c r="CTL80" s="6"/>
      <c r="CTM80" s="68">
        <f>CTH80+CTJ80+CTL80</f>
        <v>51.347999999999999</v>
      </c>
      <c r="DCW80" s="32"/>
      <c r="DCX80" s="3"/>
      <c r="DCY80" s="37" t="s">
        <v>12</v>
      </c>
      <c r="DCZ80" s="3" t="s">
        <v>13</v>
      </c>
      <c r="DDA80" s="6">
        <v>0.38900000000000001</v>
      </c>
      <c r="DDB80" s="6">
        <f>DDB79*DDA80</f>
        <v>8.5579999999999998</v>
      </c>
      <c r="DDC80" s="3"/>
      <c r="DDD80" s="6"/>
      <c r="DDE80" s="5">
        <v>6</v>
      </c>
      <c r="DDF80" s="6">
        <f>DDB80*DDE80</f>
        <v>51.347999999999999</v>
      </c>
      <c r="DDG80" s="3"/>
      <c r="DDH80" s="6"/>
      <c r="DDI80" s="68">
        <f>DDD80+DDF80+DDH80</f>
        <v>51.347999999999999</v>
      </c>
      <c r="DMS80" s="32"/>
      <c r="DMT80" s="3"/>
      <c r="DMU80" s="37" t="s">
        <v>12</v>
      </c>
      <c r="DMV80" s="3" t="s">
        <v>13</v>
      </c>
      <c r="DMW80" s="6">
        <v>0.38900000000000001</v>
      </c>
      <c r="DMX80" s="6">
        <f>DMX79*DMW80</f>
        <v>8.5579999999999998</v>
      </c>
      <c r="DMY80" s="3"/>
      <c r="DMZ80" s="6"/>
      <c r="DNA80" s="5">
        <v>6</v>
      </c>
      <c r="DNB80" s="6">
        <f>DMX80*DNA80</f>
        <v>51.347999999999999</v>
      </c>
      <c r="DNC80" s="3"/>
      <c r="DND80" s="6"/>
      <c r="DNE80" s="68">
        <f>DMZ80+DNB80+DND80</f>
        <v>51.347999999999999</v>
      </c>
      <c r="DWO80" s="32"/>
      <c r="DWP80" s="3"/>
      <c r="DWQ80" s="37" t="s">
        <v>12</v>
      </c>
      <c r="DWR80" s="3" t="s">
        <v>13</v>
      </c>
      <c r="DWS80" s="6">
        <v>0.38900000000000001</v>
      </c>
      <c r="DWT80" s="6">
        <f>DWT79*DWS80</f>
        <v>8.5579999999999998</v>
      </c>
      <c r="DWU80" s="3"/>
      <c r="DWV80" s="6"/>
      <c r="DWW80" s="5">
        <v>6</v>
      </c>
      <c r="DWX80" s="6">
        <f>DWT80*DWW80</f>
        <v>51.347999999999999</v>
      </c>
      <c r="DWY80" s="3"/>
      <c r="DWZ80" s="6"/>
      <c r="DXA80" s="68">
        <f>DWV80+DWX80+DWZ80</f>
        <v>51.347999999999999</v>
      </c>
      <c r="EGK80" s="32"/>
      <c r="EGL80" s="3"/>
      <c r="EGM80" s="37" t="s">
        <v>12</v>
      </c>
      <c r="EGN80" s="3" t="s">
        <v>13</v>
      </c>
      <c r="EGO80" s="6">
        <v>0.38900000000000001</v>
      </c>
      <c r="EGP80" s="6">
        <f>EGP79*EGO80</f>
        <v>8.5579999999999998</v>
      </c>
      <c r="EGQ80" s="3"/>
      <c r="EGR80" s="6"/>
      <c r="EGS80" s="5">
        <v>6</v>
      </c>
      <c r="EGT80" s="6">
        <f>EGP80*EGS80</f>
        <v>51.347999999999999</v>
      </c>
      <c r="EGU80" s="3"/>
      <c r="EGV80" s="6"/>
      <c r="EGW80" s="68">
        <f>EGR80+EGT80+EGV80</f>
        <v>51.347999999999999</v>
      </c>
      <c r="EQG80" s="32"/>
      <c r="EQH80" s="3"/>
      <c r="EQI80" s="37" t="s">
        <v>12</v>
      </c>
      <c r="EQJ80" s="3" t="s">
        <v>13</v>
      </c>
      <c r="EQK80" s="6">
        <v>0.38900000000000001</v>
      </c>
      <c r="EQL80" s="6">
        <f>EQL79*EQK80</f>
        <v>8.5579999999999998</v>
      </c>
      <c r="EQM80" s="3"/>
      <c r="EQN80" s="6"/>
      <c r="EQO80" s="5">
        <v>6</v>
      </c>
      <c r="EQP80" s="6">
        <f>EQL80*EQO80</f>
        <v>51.347999999999999</v>
      </c>
      <c r="EQQ80" s="3"/>
      <c r="EQR80" s="6"/>
      <c r="EQS80" s="68">
        <f>EQN80+EQP80+EQR80</f>
        <v>51.347999999999999</v>
      </c>
      <c r="FAC80" s="32"/>
      <c r="FAD80" s="3"/>
      <c r="FAE80" s="37" t="s">
        <v>12</v>
      </c>
      <c r="FAF80" s="3" t="s">
        <v>13</v>
      </c>
      <c r="FAG80" s="6">
        <v>0.38900000000000001</v>
      </c>
      <c r="FAH80" s="6">
        <f>FAH79*FAG80</f>
        <v>8.5579999999999998</v>
      </c>
      <c r="FAI80" s="3"/>
      <c r="FAJ80" s="6"/>
      <c r="FAK80" s="5">
        <v>6</v>
      </c>
      <c r="FAL80" s="6">
        <f>FAH80*FAK80</f>
        <v>51.347999999999999</v>
      </c>
      <c r="FAM80" s="3"/>
      <c r="FAN80" s="6"/>
      <c r="FAO80" s="68">
        <f>FAJ80+FAL80+FAN80</f>
        <v>51.347999999999999</v>
      </c>
      <c r="FJY80" s="32"/>
      <c r="FJZ80" s="3"/>
      <c r="FKA80" s="37" t="s">
        <v>12</v>
      </c>
      <c r="FKB80" s="3" t="s">
        <v>13</v>
      </c>
      <c r="FKC80" s="6">
        <v>0.38900000000000001</v>
      </c>
      <c r="FKD80" s="6">
        <f>FKD79*FKC80</f>
        <v>8.5579999999999998</v>
      </c>
      <c r="FKE80" s="3"/>
      <c r="FKF80" s="6"/>
      <c r="FKG80" s="5">
        <v>6</v>
      </c>
      <c r="FKH80" s="6">
        <f>FKD80*FKG80</f>
        <v>51.347999999999999</v>
      </c>
      <c r="FKI80" s="3"/>
      <c r="FKJ80" s="6"/>
      <c r="FKK80" s="68">
        <f>FKF80+FKH80+FKJ80</f>
        <v>51.347999999999999</v>
      </c>
      <c r="FTU80" s="32"/>
      <c r="FTV80" s="3"/>
      <c r="FTW80" s="37" t="s">
        <v>12</v>
      </c>
      <c r="FTX80" s="3" t="s">
        <v>13</v>
      </c>
      <c r="FTY80" s="6">
        <v>0.38900000000000001</v>
      </c>
      <c r="FTZ80" s="6">
        <f>FTZ79*FTY80</f>
        <v>8.5579999999999998</v>
      </c>
      <c r="FUA80" s="3"/>
      <c r="FUB80" s="6"/>
      <c r="FUC80" s="5">
        <v>6</v>
      </c>
      <c r="FUD80" s="6">
        <f>FTZ80*FUC80</f>
        <v>51.347999999999999</v>
      </c>
      <c r="FUE80" s="3"/>
      <c r="FUF80" s="6"/>
      <c r="FUG80" s="68">
        <f>FUB80+FUD80+FUF80</f>
        <v>51.347999999999999</v>
      </c>
      <c r="GDQ80" s="32"/>
      <c r="GDR80" s="3"/>
      <c r="GDS80" s="37" t="s">
        <v>12</v>
      </c>
      <c r="GDT80" s="3" t="s">
        <v>13</v>
      </c>
      <c r="GDU80" s="6">
        <v>0.38900000000000001</v>
      </c>
      <c r="GDV80" s="6">
        <f>GDV79*GDU80</f>
        <v>8.5579999999999998</v>
      </c>
      <c r="GDW80" s="3"/>
      <c r="GDX80" s="6"/>
      <c r="GDY80" s="5">
        <v>6</v>
      </c>
      <c r="GDZ80" s="6">
        <f>GDV80*GDY80</f>
        <v>51.347999999999999</v>
      </c>
      <c r="GEA80" s="3"/>
      <c r="GEB80" s="6"/>
      <c r="GEC80" s="68">
        <f>GDX80+GDZ80+GEB80</f>
        <v>51.347999999999999</v>
      </c>
      <c r="GNM80" s="32"/>
      <c r="GNN80" s="3"/>
      <c r="GNO80" s="37" t="s">
        <v>12</v>
      </c>
      <c r="GNP80" s="3" t="s">
        <v>13</v>
      </c>
      <c r="GNQ80" s="6">
        <v>0.38900000000000001</v>
      </c>
      <c r="GNR80" s="6">
        <f>GNR79*GNQ80</f>
        <v>8.5579999999999998</v>
      </c>
      <c r="GNS80" s="3"/>
      <c r="GNT80" s="6"/>
      <c r="GNU80" s="5">
        <v>6</v>
      </c>
      <c r="GNV80" s="6">
        <f>GNR80*GNU80</f>
        <v>51.347999999999999</v>
      </c>
      <c r="GNW80" s="3"/>
      <c r="GNX80" s="6"/>
      <c r="GNY80" s="68">
        <f>GNT80+GNV80+GNX80</f>
        <v>51.347999999999999</v>
      </c>
      <c r="GXI80" s="32"/>
      <c r="GXJ80" s="3"/>
      <c r="GXK80" s="37" t="s">
        <v>12</v>
      </c>
      <c r="GXL80" s="3" t="s">
        <v>13</v>
      </c>
      <c r="GXM80" s="6">
        <v>0.38900000000000001</v>
      </c>
      <c r="GXN80" s="6">
        <f>GXN79*GXM80</f>
        <v>8.5579999999999998</v>
      </c>
      <c r="GXO80" s="3"/>
      <c r="GXP80" s="6"/>
      <c r="GXQ80" s="5">
        <v>6</v>
      </c>
      <c r="GXR80" s="6">
        <f>GXN80*GXQ80</f>
        <v>51.347999999999999</v>
      </c>
      <c r="GXS80" s="3"/>
      <c r="GXT80" s="6"/>
      <c r="GXU80" s="68">
        <f>GXP80+GXR80+GXT80</f>
        <v>51.347999999999999</v>
      </c>
      <c r="HHE80" s="32"/>
      <c r="HHF80" s="3"/>
      <c r="HHG80" s="37" t="s">
        <v>12</v>
      </c>
      <c r="HHH80" s="3" t="s">
        <v>13</v>
      </c>
      <c r="HHI80" s="6">
        <v>0.38900000000000001</v>
      </c>
      <c r="HHJ80" s="6">
        <f>HHJ79*HHI80</f>
        <v>8.5579999999999998</v>
      </c>
      <c r="HHK80" s="3"/>
      <c r="HHL80" s="6"/>
      <c r="HHM80" s="5">
        <v>6</v>
      </c>
      <c r="HHN80" s="6">
        <f>HHJ80*HHM80</f>
        <v>51.347999999999999</v>
      </c>
      <c r="HHO80" s="3"/>
      <c r="HHP80" s="6"/>
      <c r="HHQ80" s="68">
        <f>HHL80+HHN80+HHP80</f>
        <v>51.347999999999999</v>
      </c>
      <c r="HRA80" s="32"/>
      <c r="HRB80" s="3"/>
      <c r="HRC80" s="37" t="s">
        <v>12</v>
      </c>
      <c r="HRD80" s="3" t="s">
        <v>13</v>
      </c>
      <c r="HRE80" s="6">
        <v>0.38900000000000001</v>
      </c>
      <c r="HRF80" s="6">
        <f>HRF79*HRE80</f>
        <v>8.5579999999999998</v>
      </c>
      <c r="HRG80" s="3"/>
      <c r="HRH80" s="6"/>
      <c r="HRI80" s="5">
        <v>6</v>
      </c>
      <c r="HRJ80" s="6">
        <f>HRF80*HRI80</f>
        <v>51.347999999999999</v>
      </c>
      <c r="HRK80" s="3"/>
      <c r="HRL80" s="6"/>
      <c r="HRM80" s="68">
        <f>HRH80+HRJ80+HRL80</f>
        <v>51.347999999999999</v>
      </c>
      <c r="IAW80" s="32"/>
      <c r="IAX80" s="3"/>
      <c r="IAY80" s="37" t="s">
        <v>12</v>
      </c>
      <c r="IAZ80" s="3" t="s">
        <v>13</v>
      </c>
      <c r="IBA80" s="6">
        <v>0.38900000000000001</v>
      </c>
      <c r="IBB80" s="6">
        <f>IBB79*IBA80</f>
        <v>8.5579999999999998</v>
      </c>
      <c r="IBC80" s="3"/>
      <c r="IBD80" s="6"/>
      <c r="IBE80" s="5">
        <v>6</v>
      </c>
      <c r="IBF80" s="6">
        <f>IBB80*IBE80</f>
        <v>51.347999999999999</v>
      </c>
      <c r="IBG80" s="3"/>
      <c r="IBH80" s="6"/>
      <c r="IBI80" s="68">
        <f>IBD80+IBF80+IBH80</f>
        <v>51.347999999999999</v>
      </c>
      <c r="IKS80" s="32"/>
      <c r="IKT80" s="3"/>
      <c r="IKU80" s="37" t="s">
        <v>12</v>
      </c>
      <c r="IKV80" s="3" t="s">
        <v>13</v>
      </c>
      <c r="IKW80" s="6">
        <v>0.38900000000000001</v>
      </c>
      <c r="IKX80" s="6">
        <f>IKX79*IKW80</f>
        <v>8.5579999999999998</v>
      </c>
      <c r="IKY80" s="3"/>
      <c r="IKZ80" s="6"/>
      <c r="ILA80" s="5">
        <v>6</v>
      </c>
      <c r="ILB80" s="6">
        <f>IKX80*ILA80</f>
        <v>51.347999999999999</v>
      </c>
      <c r="ILC80" s="3"/>
      <c r="ILD80" s="6"/>
      <c r="ILE80" s="68">
        <f>IKZ80+ILB80+ILD80</f>
        <v>51.347999999999999</v>
      </c>
      <c r="IUO80" s="32"/>
      <c r="IUP80" s="3"/>
      <c r="IUQ80" s="37" t="s">
        <v>12</v>
      </c>
      <c r="IUR80" s="3" t="s">
        <v>13</v>
      </c>
      <c r="IUS80" s="6">
        <v>0.38900000000000001</v>
      </c>
      <c r="IUT80" s="6">
        <f>IUT79*IUS80</f>
        <v>8.5579999999999998</v>
      </c>
      <c r="IUU80" s="3"/>
      <c r="IUV80" s="6"/>
      <c r="IUW80" s="5">
        <v>6</v>
      </c>
      <c r="IUX80" s="6">
        <f>IUT80*IUW80</f>
        <v>51.347999999999999</v>
      </c>
      <c r="IUY80" s="3"/>
      <c r="IUZ80" s="6"/>
      <c r="IVA80" s="68">
        <f>IUV80+IUX80+IUZ80</f>
        <v>51.347999999999999</v>
      </c>
      <c r="JEK80" s="32"/>
      <c r="JEL80" s="3"/>
      <c r="JEM80" s="37" t="s">
        <v>12</v>
      </c>
      <c r="JEN80" s="3" t="s">
        <v>13</v>
      </c>
      <c r="JEO80" s="6">
        <v>0.38900000000000001</v>
      </c>
      <c r="JEP80" s="6">
        <f>JEP79*JEO80</f>
        <v>8.5579999999999998</v>
      </c>
      <c r="JEQ80" s="3"/>
      <c r="JER80" s="6"/>
      <c r="JES80" s="5">
        <v>6</v>
      </c>
      <c r="JET80" s="6">
        <f>JEP80*JES80</f>
        <v>51.347999999999999</v>
      </c>
      <c r="JEU80" s="3"/>
      <c r="JEV80" s="6"/>
      <c r="JEW80" s="68">
        <f>JER80+JET80+JEV80</f>
        <v>51.347999999999999</v>
      </c>
      <c r="JOG80" s="32"/>
      <c r="JOH80" s="3"/>
      <c r="JOI80" s="37" t="s">
        <v>12</v>
      </c>
      <c r="JOJ80" s="3" t="s">
        <v>13</v>
      </c>
      <c r="JOK80" s="6">
        <v>0.38900000000000001</v>
      </c>
      <c r="JOL80" s="6">
        <f>JOL79*JOK80</f>
        <v>8.5579999999999998</v>
      </c>
      <c r="JOM80" s="3"/>
      <c r="JON80" s="6"/>
      <c r="JOO80" s="5">
        <v>6</v>
      </c>
      <c r="JOP80" s="6">
        <f>JOL80*JOO80</f>
        <v>51.347999999999999</v>
      </c>
      <c r="JOQ80" s="3"/>
      <c r="JOR80" s="6"/>
      <c r="JOS80" s="68">
        <f>JON80+JOP80+JOR80</f>
        <v>51.347999999999999</v>
      </c>
      <c r="JYC80" s="32"/>
      <c r="JYD80" s="3"/>
      <c r="JYE80" s="37" t="s">
        <v>12</v>
      </c>
      <c r="JYF80" s="3" t="s">
        <v>13</v>
      </c>
      <c r="JYG80" s="6">
        <v>0.38900000000000001</v>
      </c>
      <c r="JYH80" s="6">
        <f>JYH79*JYG80</f>
        <v>8.5579999999999998</v>
      </c>
      <c r="JYI80" s="3"/>
      <c r="JYJ80" s="6"/>
      <c r="JYK80" s="5">
        <v>6</v>
      </c>
      <c r="JYL80" s="6">
        <f>JYH80*JYK80</f>
        <v>51.347999999999999</v>
      </c>
      <c r="JYM80" s="3"/>
      <c r="JYN80" s="6"/>
      <c r="JYO80" s="68">
        <f>JYJ80+JYL80+JYN80</f>
        <v>51.347999999999999</v>
      </c>
      <c r="KHY80" s="32"/>
      <c r="KHZ80" s="3"/>
      <c r="KIA80" s="37" t="s">
        <v>12</v>
      </c>
      <c r="KIB80" s="3" t="s">
        <v>13</v>
      </c>
      <c r="KIC80" s="6">
        <v>0.38900000000000001</v>
      </c>
      <c r="KID80" s="6">
        <f>KID79*KIC80</f>
        <v>8.5579999999999998</v>
      </c>
      <c r="KIE80" s="3"/>
      <c r="KIF80" s="6"/>
      <c r="KIG80" s="5">
        <v>6</v>
      </c>
      <c r="KIH80" s="6">
        <f>KID80*KIG80</f>
        <v>51.347999999999999</v>
      </c>
      <c r="KII80" s="3"/>
      <c r="KIJ80" s="6"/>
      <c r="KIK80" s="68">
        <f>KIF80+KIH80+KIJ80</f>
        <v>51.347999999999999</v>
      </c>
      <c r="KRU80" s="32"/>
      <c r="KRV80" s="3"/>
      <c r="KRW80" s="37" t="s">
        <v>12</v>
      </c>
      <c r="KRX80" s="3" t="s">
        <v>13</v>
      </c>
      <c r="KRY80" s="6">
        <v>0.38900000000000001</v>
      </c>
      <c r="KRZ80" s="6">
        <f>KRZ79*KRY80</f>
        <v>8.5579999999999998</v>
      </c>
      <c r="KSA80" s="3"/>
      <c r="KSB80" s="6"/>
      <c r="KSC80" s="5">
        <v>6</v>
      </c>
      <c r="KSD80" s="6">
        <f>KRZ80*KSC80</f>
        <v>51.347999999999999</v>
      </c>
      <c r="KSE80" s="3"/>
      <c r="KSF80" s="6"/>
      <c r="KSG80" s="68">
        <f>KSB80+KSD80+KSF80</f>
        <v>51.347999999999999</v>
      </c>
      <c r="LBQ80" s="32"/>
      <c r="LBR80" s="3"/>
      <c r="LBS80" s="37" t="s">
        <v>12</v>
      </c>
      <c r="LBT80" s="3" t="s">
        <v>13</v>
      </c>
      <c r="LBU80" s="6">
        <v>0.38900000000000001</v>
      </c>
      <c r="LBV80" s="6">
        <f>LBV79*LBU80</f>
        <v>8.5579999999999998</v>
      </c>
      <c r="LBW80" s="3"/>
      <c r="LBX80" s="6"/>
      <c r="LBY80" s="5">
        <v>6</v>
      </c>
      <c r="LBZ80" s="6">
        <f>LBV80*LBY80</f>
        <v>51.347999999999999</v>
      </c>
      <c r="LCA80" s="3"/>
      <c r="LCB80" s="6"/>
      <c r="LCC80" s="68">
        <f>LBX80+LBZ80+LCB80</f>
        <v>51.347999999999999</v>
      </c>
      <c r="LLM80" s="32"/>
      <c r="LLN80" s="3"/>
      <c r="LLO80" s="37" t="s">
        <v>12</v>
      </c>
      <c r="LLP80" s="3" t="s">
        <v>13</v>
      </c>
      <c r="LLQ80" s="6">
        <v>0.38900000000000001</v>
      </c>
      <c r="LLR80" s="6">
        <f>LLR79*LLQ80</f>
        <v>8.5579999999999998</v>
      </c>
      <c r="LLS80" s="3"/>
      <c r="LLT80" s="6"/>
      <c r="LLU80" s="5">
        <v>6</v>
      </c>
      <c r="LLV80" s="6">
        <f>LLR80*LLU80</f>
        <v>51.347999999999999</v>
      </c>
      <c r="LLW80" s="3"/>
      <c r="LLX80" s="6"/>
      <c r="LLY80" s="68">
        <f>LLT80+LLV80+LLX80</f>
        <v>51.347999999999999</v>
      </c>
      <c r="LVI80" s="32"/>
      <c r="LVJ80" s="3"/>
      <c r="LVK80" s="37" t="s">
        <v>12</v>
      </c>
      <c r="LVL80" s="3" t="s">
        <v>13</v>
      </c>
      <c r="LVM80" s="6">
        <v>0.38900000000000001</v>
      </c>
      <c r="LVN80" s="6">
        <f>LVN79*LVM80</f>
        <v>8.5579999999999998</v>
      </c>
      <c r="LVO80" s="3"/>
      <c r="LVP80" s="6"/>
      <c r="LVQ80" s="5">
        <v>6</v>
      </c>
      <c r="LVR80" s="6">
        <f>LVN80*LVQ80</f>
        <v>51.347999999999999</v>
      </c>
      <c r="LVS80" s="3"/>
      <c r="LVT80" s="6"/>
      <c r="LVU80" s="68">
        <f>LVP80+LVR80+LVT80</f>
        <v>51.347999999999999</v>
      </c>
      <c r="MFE80" s="32"/>
      <c r="MFF80" s="3"/>
      <c r="MFG80" s="37" t="s">
        <v>12</v>
      </c>
      <c r="MFH80" s="3" t="s">
        <v>13</v>
      </c>
      <c r="MFI80" s="6">
        <v>0.38900000000000001</v>
      </c>
      <c r="MFJ80" s="6">
        <f>MFJ79*MFI80</f>
        <v>8.5579999999999998</v>
      </c>
      <c r="MFK80" s="3"/>
      <c r="MFL80" s="6"/>
      <c r="MFM80" s="5">
        <v>6</v>
      </c>
      <c r="MFN80" s="6">
        <f>MFJ80*MFM80</f>
        <v>51.347999999999999</v>
      </c>
      <c r="MFO80" s="3"/>
      <c r="MFP80" s="6"/>
      <c r="MFQ80" s="68">
        <f>MFL80+MFN80+MFP80</f>
        <v>51.347999999999999</v>
      </c>
      <c r="MPA80" s="32"/>
      <c r="MPB80" s="3"/>
      <c r="MPC80" s="37" t="s">
        <v>12</v>
      </c>
      <c r="MPD80" s="3" t="s">
        <v>13</v>
      </c>
      <c r="MPE80" s="6">
        <v>0.38900000000000001</v>
      </c>
      <c r="MPF80" s="6">
        <f>MPF79*MPE80</f>
        <v>8.5579999999999998</v>
      </c>
      <c r="MPG80" s="3"/>
      <c r="MPH80" s="6"/>
      <c r="MPI80" s="5">
        <v>6</v>
      </c>
      <c r="MPJ80" s="6">
        <f>MPF80*MPI80</f>
        <v>51.347999999999999</v>
      </c>
      <c r="MPK80" s="3"/>
      <c r="MPL80" s="6"/>
      <c r="MPM80" s="68">
        <f>MPH80+MPJ80+MPL80</f>
        <v>51.347999999999999</v>
      </c>
      <c r="MYW80" s="32"/>
      <c r="MYX80" s="3"/>
      <c r="MYY80" s="37" t="s">
        <v>12</v>
      </c>
      <c r="MYZ80" s="3" t="s">
        <v>13</v>
      </c>
      <c r="MZA80" s="6">
        <v>0.38900000000000001</v>
      </c>
      <c r="MZB80" s="6">
        <f>MZB79*MZA80</f>
        <v>8.5579999999999998</v>
      </c>
      <c r="MZC80" s="3"/>
      <c r="MZD80" s="6"/>
      <c r="MZE80" s="5">
        <v>6</v>
      </c>
      <c r="MZF80" s="6">
        <f>MZB80*MZE80</f>
        <v>51.347999999999999</v>
      </c>
      <c r="MZG80" s="3"/>
      <c r="MZH80" s="6"/>
      <c r="MZI80" s="68">
        <f>MZD80+MZF80+MZH80</f>
        <v>51.347999999999999</v>
      </c>
      <c r="NIS80" s="32"/>
      <c r="NIT80" s="3"/>
      <c r="NIU80" s="37" t="s">
        <v>12</v>
      </c>
      <c r="NIV80" s="3" t="s">
        <v>13</v>
      </c>
      <c r="NIW80" s="6">
        <v>0.38900000000000001</v>
      </c>
      <c r="NIX80" s="6">
        <f>NIX79*NIW80</f>
        <v>8.5579999999999998</v>
      </c>
      <c r="NIY80" s="3"/>
      <c r="NIZ80" s="6"/>
      <c r="NJA80" s="5">
        <v>6</v>
      </c>
      <c r="NJB80" s="6">
        <f>NIX80*NJA80</f>
        <v>51.347999999999999</v>
      </c>
      <c r="NJC80" s="3"/>
      <c r="NJD80" s="6"/>
      <c r="NJE80" s="68">
        <f>NIZ80+NJB80+NJD80</f>
        <v>51.347999999999999</v>
      </c>
      <c r="NSO80" s="32"/>
      <c r="NSP80" s="3"/>
      <c r="NSQ80" s="37" t="s">
        <v>12</v>
      </c>
      <c r="NSR80" s="3" t="s">
        <v>13</v>
      </c>
      <c r="NSS80" s="6">
        <v>0.38900000000000001</v>
      </c>
      <c r="NST80" s="6">
        <f>NST79*NSS80</f>
        <v>8.5579999999999998</v>
      </c>
      <c r="NSU80" s="3"/>
      <c r="NSV80" s="6"/>
      <c r="NSW80" s="5">
        <v>6</v>
      </c>
      <c r="NSX80" s="6">
        <f>NST80*NSW80</f>
        <v>51.347999999999999</v>
      </c>
      <c r="NSY80" s="3"/>
      <c r="NSZ80" s="6"/>
      <c r="NTA80" s="68">
        <f>NSV80+NSX80+NSZ80</f>
        <v>51.347999999999999</v>
      </c>
      <c r="OCK80" s="32"/>
      <c r="OCL80" s="3"/>
      <c r="OCM80" s="37" t="s">
        <v>12</v>
      </c>
      <c r="OCN80" s="3" t="s">
        <v>13</v>
      </c>
      <c r="OCO80" s="6">
        <v>0.38900000000000001</v>
      </c>
      <c r="OCP80" s="6">
        <f>OCP79*OCO80</f>
        <v>8.5579999999999998</v>
      </c>
      <c r="OCQ80" s="3"/>
      <c r="OCR80" s="6"/>
      <c r="OCS80" s="5">
        <v>6</v>
      </c>
      <c r="OCT80" s="6">
        <f>OCP80*OCS80</f>
        <v>51.347999999999999</v>
      </c>
      <c r="OCU80" s="3"/>
      <c r="OCV80" s="6"/>
      <c r="OCW80" s="68">
        <f>OCR80+OCT80+OCV80</f>
        <v>51.347999999999999</v>
      </c>
      <c r="OMG80" s="32"/>
      <c r="OMH80" s="3"/>
      <c r="OMI80" s="37" t="s">
        <v>12</v>
      </c>
      <c r="OMJ80" s="3" t="s">
        <v>13</v>
      </c>
      <c r="OMK80" s="6">
        <v>0.38900000000000001</v>
      </c>
      <c r="OML80" s="6">
        <f>OML79*OMK80</f>
        <v>8.5579999999999998</v>
      </c>
      <c r="OMM80" s="3"/>
      <c r="OMN80" s="6"/>
      <c r="OMO80" s="5">
        <v>6</v>
      </c>
      <c r="OMP80" s="6">
        <f>OML80*OMO80</f>
        <v>51.347999999999999</v>
      </c>
      <c r="OMQ80" s="3"/>
      <c r="OMR80" s="6"/>
      <c r="OMS80" s="68">
        <f>OMN80+OMP80+OMR80</f>
        <v>51.347999999999999</v>
      </c>
      <c r="OWC80" s="32"/>
      <c r="OWD80" s="3"/>
      <c r="OWE80" s="37" t="s">
        <v>12</v>
      </c>
      <c r="OWF80" s="3" t="s">
        <v>13</v>
      </c>
      <c r="OWG80" s="6">
        <v>0.38900000000000001</v>
      </c>
      <c r="OWH80" s="6">
        <f>OWH79*OWG80</f>
        <v>8.5579999999999998</v>
      </c>
      <c r="OWI80" s="3"/>
      <c r="OWJ80" s="6"/>
      <c r="OWK80" s="5">
        <v>6</v>
      </c>
      <c r="OWL80" s="6">
        <f>OWH80*OWK80</f>
        <v>51.347999999999999</v>
      </c>
      <c r="OWM80" s="3"/>
      <c r="OWN80" s="6"/>
      <c r="OWO80" s="68">
        <f>OWJ80+OWL80+OWN80</f>
        <v>51.347999999999999</v>
      </c>
      <c r="PFY80" s="32"/>
      <c r="PFZ80" s="3"/>
      <c r="PGA80" s="37" t="s">
        <v>12</v>
      </c>
      <c r="PGB80" s="3" t="s">
        <v>13</v>
      </c>
      <c r="PGC80" s="6">
        <v>0.38900000000000001</v>
      </c>
      <c r="PGD80" s="6">
        <f>PGD79*PGC80</f>
        <v>8.5579999999999998</v>
      </c>
      <c r="PGE80" s="3"/>
      <c r="PGF80" s="6"/>
      <c r="PGG80" s="5">
        <v>6</v>
      </c>
      <c r="PGH80" s="6">
        <f>PGD80*PGG80</f>
        <v>51.347999999999999</v>
      </c>
      <c r="PGI80" s="3"/>
      <c r="PGJ80" s="6"/>
      <c r="PGK80" s="68">
        <f>PGF80+PGH80+PGJ80</f>
        <v>51.347999999999999</v>
      </c>
      <c r="PPU80" s="32"/>
      <c r="PPV80" s="3"/>
      <c r="PPW80" s="37" t="s">
        <v>12</v>
      </c>
      <c r="PPX80" s="3" t="s">
        <v>13</v>
      </c>
      <c r="PPY80" s="6">
        <v>0.38900000000000001</v>
      </c>
      <c r="PPZ80" s="6">
        <f>PPZ79*PPY80</f>
        <v>8.5579999999999998</v>
      </c>
      <c r="PQA80" s="3"/>
      <c r="PQB80" s="6"/>
      <c r="PQC80" s="5">
        <v>6</v>
      </c>
      <c r="PQD80" s="6">
        <f>PPZ80*PQC80</f>
        <v>51.347999999999999</v>
      </c>
      <c r="PQE80" s="3"/>
      <c r="PQF80" s="6"/>
      <c r="PQG80" s="68">
        <f>PQB80+PQD80+PQF80</f>
        <v>51.347999999999999</v>
      </c>
      <c r="PZQ80" s="32"/>
      <c r="PZR80" s="3"/>
      <c r="PZS80" s="37" t="s">
        <v>12</v>
      </c>
      <c r="PZT80" s="3" t="s">
        <v>13</v>
      </c>
      <c r="PZU80" s="6">
        <v>0.38900000000000001</v>
      </c>
      <c r="PZV80" s="6">
        <f>PZV79*PZU80</f>
        <v>8.5579999999999998</v>
      </c>
      <c r="PZW80" s="3"/>
      <c r="PZX80" s="6"/>
      <c r="PZY80" s="5">
        <v>6</v>
      </c>
      <c r="PZZ80" s="6">
        <f>PZV80*PZY80</f>
        <v>51.347999999999999</v>
      </c>
      <c r="QAA80" s="3"/>
      <c r="QAB80" s="6"/>
      <c r="QAC80" s="68">
        <f>PZX80+PZZ80+QAB80</f>
        <v>51.347999999999999</v>
      </c>
      <c r="QJM80" s="32"/>
      <c r="QJN80" s="3"/>
      <c r="QJO80" s="37" t="s">
        <v>12</v>
      </c>
      <c r="QJP80" s="3" t="s">
        <v>13</v>
      </c>
      <c r="QJQ80" s="6">
        <v>0.38900000000000001</v>
      </c>
      <c r="QJR80" s="6">
        <f>QJR79*QJQ80</f>
        <v>8.5579999999999998</v>
      </c>
      <c r="QJS80" s="3"/>
      <c r="QJT80" s="6"/>
      <c r="QJU80" s="5">
        <v>6</v>
      </c>
      <c r="QJV80" s="6">
        <f>QJR80*QJU80</f>
        <v>51.347999999999999</v>
      </c>
      <c r="QJW80" s="3"/>
      <c r="QJX80" s="6"/>
      <c r="QJY80" s="68">
        <f>QJT80+QJV80+QJX80</f>
        <v>51.347999999999999</v>
      </c>
      <c r="QTI80" s="32"/>
      <c r="QTJ80" s="3"/>
      <c r="QTK80" s="37" t="s">
        <v>12</v>
      </c>
      <c r="QTL80" s="3" t="s">
        <v>13</v>
      </c>
      <c r="QTM80" s="6">
        <v>0.38900000000000001</v>
      </c>
      <c r="QTN80" s="6">
        <f>QTN79*QTM80</f>
        <v>8.5579999999999998</v>
      </c>
      <c r="QTO80" s="3"/>
      <c r="QTP80" s="6"/>
      <c r="QTQ80" s="5">
        <v>6</v>
      </c>
      <c r="QTR80" s="6">
        <f>QTN80*QTQ80</f>
        <v>51.347999999999999</v>
      </c>
      <c r="QTS80" s="3"/>
      <c r="QTT80" s="6"/>
      <c r="QTU80" s="68">
        <f>QTP80+QTR80+QTT80</f>
        <v>51.347999999999999</v>
      </c>
      <c r="RDE80" s="32"/>
      <c r="RDF80" s="3"/>
      <c r="RDG80" s="37" t="s">
        <v>12</v>
      </c>
      <c r="RDH80" s="3" t="s">
        <v>13</v>
      </c>
      <c r="RDI80" s="6">
        <v>0.38900000000000001</v>
      </c>
      <c r="RDJ80" s="6">
        <f>RDJ79*RDI80</f>
        <v>8.5579999999999998</v>
      </c>
      <c r="RDK80" s="3"/>
      <c r="RDL80" s="6"/>
      <c r="RDM80" s="5">
        <v>6</v>
      </c>
      <c r="RDN80" s="6">
        <f>RDJ80*RDM80</f>
        <v>51.347999999999999</v>
      </c>
      <c r="RDO80" s="3"/>
      <c r="RDP80" s="6"/>
      <c r="RDQ80" s="68">
        <f>RDL80+RDN80+RDP80</f>
        <v>51.347999999999999</v>
      </c>
      <c r="RNA80" s="32"/>
      <c r="RNB80" s="3"/>
      <c r="RNC80" s="37" t="s">
        <v>12</v>
      </c>
      <c r="RND80" s="3" t="s">
        <v>13</v>
      </c>
      <c r="RNE80" s="6">
        <v>0.38900000000000001</v>
      </c>
      <c r="RNF80" s="6">
        <f>RNF79*RNE80</f>
        <v>8.5579999999999998</v>
      </c>
      <c r="RNG80" s="3"/>
      <c r="RNH80" s="6"/>
      <c r="RNI80" s="5">
        <v>6</v>
      </c>
      <c r="RNJ80" s="6">
        <f>RNF80*RNI80</f>
        <v>51.347999999999999</v>
      </c>
      <c r="RNK80" s="3"/>
      <c r="RNL80" s="6"/>
      <c r="RNM80" s="68">
        <f>RNH80+RNJ80+RNL80</f>
        <v>51.347999999999999</v>
      </c>
      <c r="RWW80" s="32"/>
      <c r="RWX80" s="3"/>
      <c r="RWY80" s="37" t="s">
        <v>12</v>
      </c>
      <c r="RWZ80" s="3" t="s">
        <v>13</v>
      </c>
      <c r="RXA80" s="6">
        <v>0.38900000000000001</v>
      </c>
      <c r="RXB80" s="6">
        <f>RXB79*RXA80</f>
        <v>8.5579999999999998</v>
      </c>
      <c r="RXC80" s="3"/>
      <c r="RXD80" s="6"/>
      <c r="RXE80" s="5">
        <v>6</v>
      </c>
      <c r="RXF80" s="6">
        <f>RXB80*RXE80</f>
        <v>51.347999999999999</v>
      </c>
      <c r="RXG80" s="3"/>
      <c r="RXH80" s="6"/>
      <c r="RXI80" s="68">
        <f>RXD80+RXF80+RXH80</f>
        <v>51.347999999999999</v>
      </c>
      <c r="SGS80" s="32"/>
      <c r="SGT80" s="3"/>
      <c r="SGU80" s="37" t="s">
        <v>12</v>
      </c>
      <c r="SGV80" s="3" t="s">
        <v>13</v>
      </c>
      <c r="SGW80" s="6">
        <v>0.38900000000000001</v>
      </c>
      <c r="SGX80" s="6">
        <f>SGX79*SGW80</f>
        <v>8.5579999999999998</v>
      </c>
      <c r="SGY80" s="3"/>
      <c r="SGZ80" s="6"/>
      <c r="SHA80" s="5">
        <v>6</v>
      </c>
      <c r="SHB80" s="6">
        <f>SGX80*SHA80</f>
        <v>51.347999999999999</v>
      </c>
      <c r="SHC80" s="3"/>
      <c r="SHD80" s="6"/>
      <c r="SHE80" s="68">
        <f>SGZ80+SHB80+SHD80</f>
        <v>51.347999999999999</v>
      </c>
      <c r="SQO80" s="32"/>
      <c r="SQP80" s="3"/>
      <c r="SQQ80" s="37" t="s">
        <v>12</v>
      </c>
      <c r="SQR80" s="3" t="s">
        <v>13</v>
      </c>
      <c r="SQS80" s="6">
        <v>0.38900000000000001</v>
      </c>
      <c r="SQT80" s="6">
        <f>SQT79*SQS80</f>
        <v>8.5579999999999998</v>
      </c>
      <c r="SQU80" s="3"/>
      <c r="SQV80" s="6"/>
      <c r="SQW80" s="5">
        <v>6</v>
      </c>
      <c r="SQX80" s="6">
        <f>SQT80*SQW80</f>
        <v>51.347999999999999</v>
      </c>
      <c r="SQY80" s="3"/>
      <c r="SQZ80" s="6"/>
      <c r="SRA80" s="68">
        <f>SQV80+SQX80+SQZ80</f>
        <v>51.347999999999999</v>
      </c>
      <c r="TAK80" s="32"/>
      <c r="TAL80" s="3"/>
      <c r="TAM80" s="37" t="s">
        <v>12</v>
      </c>
      <c r="TAN80" s="3" t="s">
        <v>13</v>
      </c>
      <c r="TAO80" s="6">
        <v>0.38900000000000001</v>
      </c>
      <c r="TAP80" s="6">
        <f>TAP79*TAO80</f>
        <v>8.5579999999999998</v>
      </c>
      <c r="TAQ80" s="3"/>
      <c r="TAR80" s="6"/>
      <c r="TAS80" s="5">
        <v>6</v>
      </c>
      <c r="TAT80" s="6">
        <f>TAP80*TAS80</f>
        <v>51.347999999999999</v>
      </c>
      <c r="TAU80" s="3"/>
      <c r="TAV80" s="6"/>
      <c r="TAW80" s="68">
        <f>TAR80+TAT80+TAV80</f>
        <v>51.347999999999999</v>
      </c>
      <c r="TKG80" s="32"/>
      <c r="TKH80" s="3"/>
      <c r="TKI80" s="37" t="s">
        <v>12</v>
      </c>
      <c r="TKJ80" s="3" t="s">
        <v>13</v>
      </c>
      <c r="TKK80" s="6">
        <v>0.38900000000000001</v>
      </c>
      <c r="TKL80" s="6">
        <f>TKL79*TKK80</f>
        <v>8.5579999999999998</v>
      </c>
      <c r="TKM80" s="3"/>
      <c r="TKN80" s="6"/>
      <c r="TKO80" s="5">
        <v>6</v>
      </c>
      <c r="TKP80" s="6">
        <f>TKL80*TKO80</f>
        <v>51.347999999999999</v>
      </c>
      <c r="TKQ80" s="3"/>
      <c r="TKR80" s="6"/>
      <c r="TKS80" s="68">
        <f>TKN80+TKP80+TKR80</f>
        <v>51.347999999999999</v>
      </c>
      <c r="TUC80" s="32"/>
      <c r="TUD80" s="3"/>
      <c r="TUE80" s="37" t="s">
        <v>12</v>
      </c>
      <c r="TUF80" s="3" t="s">
        <v>13</v>
      </c>
      <c r="TUG80" s="6">
        <v>0.38900000000000001</v>
      </c>
      <c r="TUH80" s="6">
        <f>TUH79*TUG80</f>
        <v>8.5579999999999998</v>
      </c>
      <c r="TUI80" s="3"/>
      <c r="TUJ80" s="6"/>
      <c r="TUK80" s="5">
        <v>6</v>
      </c>
      <c r="TUL80" s="6">
        <f>TUH80*TUK80</f>
        <v>51.347999999999999</v>
      </c>
      <c r="TUM80" s="3"/>
      <c r="TUN80" s="6"/>
      <c r="TUO80" s="68">
        <f>TUJ80+TUL80+TUN80</f>
        <v>51.347999999999999</v>
      </c>
      <c r="UDY80" s="32"/>
      <c r="UDZ80" s="3"/>
      <c r="UEA80" s="37" t="s">
        <v>12</v>
      </c>
      <c r="UEB80" s="3" t="s">
        <v>13</v>
      </c>
      <c r="UEC80" s="6">
        <v>0.38900000000000001</v>
      </c>
      <c r="UED80" s="6">
        <f>UED79*UEC80</f>
        <v>8.5579999999999998</v>
      </c>
      <c r="UEE80" s="3"/>
      <c r="UEF80" s="6"/>
      <c r="UEG80" s="5">
        <v>6</v>
      </c>
      <c r="UEH80" s="6">
        <f>UED80*UEG80</f>
        <v>51.347999999999999</v>
      </c>
      <c r="UEI80" s="3"/>
      <c r="UEJ80" s="6"/>
      <c r="UEK80" s="68">
        <f>UEF80+UEH80+UEJ80</f>
        <v>51.347999999999999</v>
      </c>
      <c r="UNU80" s="32"/>
      <c r="UNV80" s="3"/>
      <c r="UNW80" s="37" t="s">
        <v>12</v>
      </c>
      <c r="UNX80" s="3" t="s">
        <v>13</v>
      </c>
      <c r="UNY80" s="6">
        <v>0.38900000000000001</v>
      </c>
      <c r="UNZ80" s="6">
        <f>UNZ79*UNY80</f>
        <v>8.5579999999999998</v>
      </c>
      <c r="UOA80" s="3"/>
      <c r="UOB80" s="6"/>
      <c r="UOC80" s="5">
        <v>6</v>
      </c>
      <c r="UOD80" s="6">
        <f>UNZ80*UOC80</f>
        <v>51.347999999999999</v>
      </c>
      <c r="UOE80" s="3"/>
      <c r="UOF80" s="6"/>
      <c r="UOG80" s="68">
        <f>UOB80+UOD80+UOF80</f>
        <v>51.347999999999999</v>
      </c>
      <c r="UXQ80" s="32"/>
      <c r="UXR80" s="3"/>
      <c r="UXS80" s="37" t="s">
        <v>12</v>
      </c>
      <c r="UXT80" s="3" t="s">
        <v>13</v>
      </c>
      <c r="UXU80" s="6">
        <v>0.38900000000000001</v>
      </c>
      <c r="UXV80" s="6">
        <f>UXV79*UXU80</f>
        <v>8.5579999999999998</v>
      </c>
      <c r="UXW80" s="3"/>
      <c r="UXX80" s="6"/>
      <c r="UXY80" s="5">
        <v>6</v>
      </c>
      <c r="UXZ80" s="6">
        <f>UXV80*UXY80</f>
        <v>51.347999999999999</v>
      </c>
      <c r="UYA80" s="3"/>
      <c r="UYB80" s="6"/>
      <c r="UYC80" s="68">
        <f>UXX80+UXZ80+UYB80</f>
        <v>51.347999999999999</v>
      </c>
      <c r="VHM80" s="32"/>
      <c r="VHN80" s="3"/>
      <c r="VHO80" s="37" t="s">
        <v>12</v>
      </c>
      <c r="VHP80" s="3" t="s">
        <v>13</v>
      </c>
      <c r="VHQ80" s="6">
        <v>0.38900000000000001</v>
      </c>
      <c r="VHR80" s="6">
        <f>VHR79*VHQ80</f>
        <v>8.5579999999999998</v>
      </c>
      <c r="VHS80" s="3"/>
      <c r="VHT80" s="6"/>
      <c r="VHU80" s="5">
        <v>6</v>
      </c>
      <c r="VHV80" s="6">
        <f>VHR80*VHU80</f>
        <v>51.347999999999999</v>
      </c>
      <c r="VHW80" s="3"/>
      <c r="VHX80" s="6"/>
      <c r="VHY80" s="68">
        <f>VHT80+VHV80+VHX80</f>
        <v>51.347999999999999</v>
      </c>
      <c r="VRI80" s="32"/>
      <c r="VRJ80" s="3"/>
      <c r="VRK80" s="37" t="s">
        <v>12</v>
      </c>
      <c r="VRL80" s="3" t="s">
        <v>13</v>
      </c>
      <c r="VRM80" s="6">
        <v>0.38900000000000001</v>
      </c>
      <c r="VRN80" s="6">
        <f>VRN79*VRM80</f>
        <v>8.5579999999999998</v>
      </c>
      <c r="VRO80" s="3"/>
      <c r="VRP80" s="6"/>
      <c r="VRQ80" s="5">
        <v>6</v>
      </c>
      <c r="VRR80" s="6">
        <f>VRN80*VRQ80</f>
        <v>51.347999999999999</v>
      </c>
      <c r="VRS80" s="3"/>
      <c r="VRT80" s="6"/>
      <c r="VRU80" s="68">
        <f>VRP80+VRR80+VRT80</f>
        <v>51.347999999999999</v>
      </c>
      <c r="WBE80" s="32"/>
      <c r="WBF80" s="3"/>
      <c r="WBG80" s="37" t="s">
        <v>12</v>
      </c>
      <c r="WBH80" s="3" t="s">
        <v>13</v>
      </c>
      <c r="WBI80" s="6">
        <v>0.38900000000000001</v>
      </c>
      <c r="WBJ80" s="6">
        <f>WBJ79*WBI80</f>
        <v>8.5579999999999998</v>
      </c>
      <c r="WBK80" s="3"/>
      <c r="WBL80" s="6"/>
      <c r="WBM80" s="5">
        <v>6</v>
      </c>
      <c r="WBN80" s="6">
        <f>WBJ80*WBM80</f>
        <v>51.347999999999999</v>
      </c>
      <c r="WBO80" s="3"/>
      <c r="WBP80" s="6"/>
      <c r="WBQ80" s="68">
        <f>WBL80+WBN80+WBP80</f>
        <v>51.347999999999999</v>
      </c>
      <c r="WLA80" s="32"/>
      <c r="WLB80" s="3"/>
      <c r="WLC80" s="37" t="s">
        <v>12</v>
      </c>
      <c r="WLD80" s="3" t="s">
        <v>13</v>
      </c>
      <c r="WLE80" s="6">
        <v>0.38900000000000001</v>
      </c>
      <c r="WLF80" s="6">
        <f>WLF79*WLE80</f>
        <v>8.5579999999999998</v>
      </c>
      <c r="WLG80" s="3"/>
      <c r="WLH80" s="6"/>
      <c r="WLI80" s="5">
        <v>6</v>
      </c>
      <c r="WLJ80" s="6">
        <f>WLF80*WLI80</f>
        <v>51.347999999999999</v>
      </c>
      <c r="WLK80" s="3"/>
      <c r="WLL80" s="6"/>
      <c r="WLM80" s="68">
        <f>WLH80+WLJ80+WLL80</f>
        <v>51.347999999999999</v>
      </c>
      <c r="WUW80" s="32"/>
      <c r="WUX80" s="3"/>
      <c r="WUY80" s="37" t="s">
        <v>12</v>
      </c>
      <c r="WUZ80" s="3" t="s">
        <v>13</v>
      </c>
      <c r="WVA80" s="6">
        <v>0.38900000000000001</v>
      </c>
      <c r="WVB80" s="6">
        <f>WVB79*WVA80</f>
        <v>8.5579999999999998</v>
      </c>
      <c r="WVC80" s="3"/>
      <c r="WVD80" s="6"/>
      <c r="WVE80" s="5">
        <v>6</v>
      </c>
      <c r="WVF80" s="6">
        <f>WVB80*WVE80</f>
        <v>51.347999999999999</v>
      </c>
      <c r="WVG80" s="3"/>
      <c r="WVH80" s="6"/>
      <c r="WVI80" s="68">
        <f>WVD80+WVF80+WVH80</f>
        <v>51.347999999999999</v>
      </c>
    </row>
    <row r="81" spans="1:16129" x14ac:dyDescent="0.25">
      <c r="A81" s="32"/>
      <c r="B81" s="63" t="s">
        <v>16</v>
      </c>
      <c r="C81" s="64" t="s">
        <v>17</v>
      </c>
      <c r="D81" s="35">
        <v>2.0430000000000001</v>
      </c>
      <c r="E81" s="66"/>
      <c r="F81" s="66"/>
      <c r="G81" s="66"/>
      <c r="H81" s="66"/>
      <c r="I81" s="66"/>
      <c r="J81" s="66"/>
      <c r="K81" s="36"/>
      <c r="L81" s="11" t="s">
        <v>96</v>
      </c>
      <c r="IK81" s="32"/>
      <c r="IL81" s="3"/>
      <c r="IM81" s="63" t="s">
        <v>16</v>
      </c>
      <c r="IN81" s="64" t="s">
        <v>17</v>
      </c>
      <c r="IO81" s="65">
        <v>0.151</v>
      </c>
      <c r="IP81" s="6">
        <f>IP79*IO81</f>
        <v>3.3220000000000001</v>
      </c>
      <c r="IQ81" s="69"/>
      <c r="IR81" s="69"/>
      <c r="IS81" s="69"/>
      <c r="IT81" s="70"/>
      <c r="IU81" s="71">
        <v>3.2</v>
      </c>
      <c r="IV81" s="71">
        <f>IP81*IU81</f>
        <v>10.630400000000002</v>
      </c>
      <c r="IW81" s="68">
        <f>IR81+IT81+IV81</f>
        <v>10.630400000000002</v>
      </c>
      <c r="SG81" s="32"/>
      <c r="SH81" s="3"/>
      <c r="SI81" s="63" t="s">
        <v>16</v>
      </c>
      <c r="SJ81" s="64" t="s">
        <v>17</v>
      </c>
      <c r="SK81" s="65">
        <v>0.151</v>
      </c>
      <c r="SL81" s="6">
        <f>SL79*SK81</f>
        <v>3.3220000000000001</v>
      </c>
      <c r="SM81" s="69"/>
      <c r="SN81" s="69"/>
      <c r="SO81" s="69"/>
      <c r="SP81" s="70"/>
      <c r="SQ81" s="71">
        <v>3.2</v>
      </c>
      <c r="SR81" s="71">
        <f>SL81*SQ81</f>
        <v>10.630400000000002</v>
      </c>
      <c r="SS81" s="68">
        <f>SN81+SP81+SR81</f>
        <v>10.630400000000002</v>
      </c>
      <c r="ACC81" s="32"/>
      <c r="ACD81" s="3"/>
      <c r="ACE81" s="63" t="s">
        <v>16</v>
      </c>
      <c r="ACF81" s="64" t="s">
        <v>17</v>
      </c>
      <c r="ACG81" s="65">
        <v>0.151</v>
      </c>
      <c r="ACH81" s="6">
        <f>ACH79*ACG81</f>
        <v>3.3220000000000001</v>
      </c>
      <c r="ACI81" s="69"/>
      <c r="ACJ81" s="69"/>
      <c r="ACK81" s="69"/>
      <c r="ACL81" s="70"/>
      <c r="ACM81" s="71">
        <v>3.2</v>
      </c>
      <c r="ACN81" s="71">
        <f>ACH81*ACM81</f>
        <v>10.630400000000002</v>
      </c>
      <c r="ACO81" s="68">
        <f>ACJ81+ACL81+ACN81</f>
        <v>10.630400000000002</v>
      </c>
      <c r="ALY81" s="32"/>
      <c r="ALZ81" s="3"/>
      <c r="AMA81" s="63" t="s">
        <v>16</v>
      </c>
      <c r="AMB81" s="64" t="s">
        <v>17</v>
      </c>
      <c r="AMC81" s="65">
        <v>0.151</v>
      </c>
      <c r="AMD81" s="6">
        <f>AMD79*AMC81</f>
        <v>3.3220000000000001</v>
      </c>
      <c r="AME81" s="69"/>
      <c r="AMF81" s="69"/>
      <c r="AMG81" s="69"/>
      <c r="AMH81" s="70"/>
      <c r="AMI81" s="71">
        <v>3.2</v>
      </c>
      <c r="AMJ81" s="71">
        <f>AMD81*AMI81</f>
        <v>10.630400000000002</v>
      </c>
      <c r="AMK81" s="68">
        <f>AMF81+AMH81+AMJ81</f>
        <v>10.630400000000002</v>
      </c>
      <c r="AVU81" s="32"/>
      <c r="AVV81" s="3"/>
      <c r="AVW81" s="63" t="s">
        <v>16</v>
      </c>
      <c r="AVX81" s="64" t="s">
        <v>17</v>
      </c>
      <c r="AVY81" s="65">
        <v>0.151</v>
      </c>
      <c r="AVZ81" s="6">
        <f>AVZ79*AVY81</f>
        <v>3.3220000000000001</v>
      </c>
      <c r="AWA81" s="69"/>
      <c r="AWB81" s="69"/>
      <c r="AWC81" s="69"/>
      <c r="AWD81" s="70"/>
      <c r="AWE81" s="71">
        <v>3.2</v>
      </c>
      <c r="AWF81" s="71">
        <f>AVZ81*AWE81</f>
        <v>10.630400000000002</v>
      </c>
      <c r="AWG81" s="68">
        <f>AWB81+AWD81+AWF81</f>
        <v>10.630400000000002</v>
      </c>
      <c r="BFQ81" s="32"/>
      <c r="BFR81" s="3"/>
      <c r="BFS81" s="63" t="s">
        <v>16</v>
      </c>
      <c r="BFT81" s="64" t="s">
        <v>17</v>
      </c>
      <c r="BFU81" s="65">
        <v>0.151</v>
      </c>
      <c r="BFV81" s="6">
        <f>BFV79*BFU81</f>
        <v>3.3220000000000001</v>
      </c>
      <c r="BFW81" s="69"/>
      <c r="BFX81" s="69"/>
      <c r="BFY81" s="69"/>
      <c r="BFZ81" s="70"/>
      <c r="BGA81" s="71">
        <v>3.2</v>
      </c>
      <c r="BGB81" s="71">
        <f>BFV81*BGA81</f>
        <v>10.630400000000002</v>
      </c>
      <c r="BGC81" s="68">
        <f>BFX81+BFZ81+BGB81</f>
        <v>10.630400000000002</v>
      </c>
      <c r="BPM81" s="32"/>
      <c r="BPN81" s="3"/>
      <c r="BPO81" s="63" t="s">
        <v>16</v>
      </c>
      <c r="BPP81" s="64" t="s">
        <v>17</v>
      </c>
      <c r="BPQ81" s="65">
        <v>0.151</v>
      </c>
      <c r="BPR81" s="6">
        <f>BPR79*BPQ81</f>
        <v>3.3220000000000001</v>
      </c>
      <c r="BPS81" s="69"/>
      <c r="BPT81" s="69"/>
      <c r="BPU81" s="69"/>
      <c r="BPV81" s="70"/>
      <c r="BPW81" s="71">
        <v>3.2</v>
      </c>
      <c r="BPX81" s="71">
        <f>BPR81*BPW81</f>
        <v>10.630400000000002</v>
      </c>
      <c r="BPY81" s="68">
        <f>BPT81+BPV81+BPX81</f>
        <v>10.630400000000002</v>
      </c>
      <c r="BZI81" s="32"/>
      <c r="BZJ81" s="3"/>
      <c r="BZK81" s="63" t="s">
        <v>16</v>
      </c>
      <c r="BZL81" s="64" t="s">
        <v>17</v>
      </c>
      <c r="BZM81" s="65">
        <v>0.151</v>
      </c>
      <c r="BZN81" s="6">
        <f>BZN79*BZM81</f>
        <v>3.3220000000000001</v>
      </c>
      <c r="BZO81" s="69"/>
      <c r="BZP81" s="69"/>
      <c r="BZQ81" s="69"/>
      <c r="BZR81" s="70"/>
      <c r="BZS81" s="71">
        <v>3.2</v>
      </c>
      <c r="BZT81" s="71">
        <f>BZN81*BZS81</f>
        <v>10.630400000000002</v>
      </c>
      <c r="BZU81" s="68">
        <f>BZP81+BZR81+BZT81</f>
        <v>10.630400000000002</v>
      </c>
      <c r="CJE81" s="32"/>
      <c r="CJF81" s="3"/>
      <c r="CJG81" s="63" t="s">
        <v>16</v>
      </c>
      <c r="CJH81" s="64" t="s">
        <v>17</v>
      </c>
      <c r="CJI81" s="65">
        <v>0.151</v>
      </c>
      <c r="CJJ81" s="6">
        <f>CJJ79*CJI81</f>
        <v>3.3220000000000001</v>
      </c>
      <c r="CJK81" s="69"/>
      <c r="CJL81" s="69"/>
      <c r="CJM81" s="69"/>
      <c r="CJN81" s="70"/>
      <c r="CJO81" s="71">
        <v>3.2</v>
      </c>
      <c r="CJP81" s="71">
        <f>CJJ81*CJO81</f>
        <v>10.630400000000002</v>
      </c>
      <c r="CJQ81" s="68">
        <f>CJL81+CJN81+CJP81</f>
        <v>10.630400000000002</v>
      </c>
      <c r="CTA81" s="32"/>
      <c r="CTB81" s="3"/>
      <c r="CTC81" s="63" t="s">
        <v>16</v>
      </c>
      <c r="CTD81" s="64" t="s">
        <v>17</v>
      </c>
      <c r="CTE81" s="65">
        <v>0.151</v>
      </c>
      <c r="CTF81" s="6">
        <f>CTF79*CTE81</f>
        <v>3.3220000000000001</v>
      </c>
      <c r="CTG81" s="69"/>
      <c r="CTH81" s="69"/>
      <c r="CTI81" s="69"/>
      <c r="CTJ81" s="70"/>
      <c r="CTK81" s="71">
        <v>3.2</v>
      </c>
      <c r="CTL81" s="71">
        <f>CTF81*CTK81</f>
        <v>10.630400000000002</v>
      </c>
      <c r="CTM81" s="68">
        <f>CTH81+CTJ81+CTL81</f>
        <v>10.630400000000002</v>
      </c>
      <c r="DCW81" s="32"/>
      <c r="DCX81" s="3"/>
      <c r="DCY81" s="63" t="s">
        <v>16</v>
      </c>
      <c r="DCZ81" s="64" t="s">
        <v>17</v>
      </c>
      <c r="DDA81" s="65">
        <v>0.151</v>
      </c>
      <c r="DDB81" s="6">
        <f>DDB79*DDA81</f>
        <v>3.3220000000000001</v>
      </c>
      <c r="DDC81" s="69"/>
      <c r="DDD81" s="69"/>
      <c r="DDE81" s="69"/>
      <c r="DDF81" s="70"/>
      <c r="DDG81" s="71">
        <v>3.2</v>
      </c>
      <c r="DDH81" s="71">
        <f>DDB81*DDG81</f>
        <v>10.630400000000002</v>
      </c>
      <c r="DDI81" s="68">
        <f>DDD81+DDF81+DDH81</f>
        <v>10.630400000000002</v>
      </c>
      <c r="DMS81" s="32"/>
      <c r="DMT81" s="3"/>
      <c r="DMU81" s="63" t="s">
        <v>16</v>
      </c>
      <c r="DMV81" s="64" t="s">
        <v>17</v>
      </c>
      <c r="DMW81" s="65">
        <v>0.151</v>
      </c>
      <c r="DMX81" s="6">
        <f>DMX79*DMW81</f>
        <v>3.3220000000000001</v>
      </c>
      <c r="DMY81" s="69"/>
      <c r="DMZ81" s="69"/>
      <c r="DNA81" s="69"/>
      <c r="DNB81" s="70"/>
      <c r="DNC81" s="71">
        <v>3.2</v>
      </c>
      <c r="DND81" s="71">
        <f>DMX81*DNC81</f>
        <v>10.630400000000002</v>
      </c>
      <c r="DNE81" s="68">
        <f>DMZ81+DNB81+DND81</f>
        <v>10.630400000000002</v>
      </c>
      <c r="DWO81" s="32"/>
      <c r="DWP81" s="3"/>
      <c r="DWQ81" s="63" t="s">
        <v>16</v>
      </c>
      <c r="DWR81" s="64" t="s">
        <v>17</v>
      </c>
      <c r="DWS81" s="65">
        <v>0.151</v>
      </c>
      <c r="DWT81" s="6">
        <f>DWT79*DWS81</f>
        <v>3.3220000000000001</v>
      </c>
      <c r="DWU81" s="69"/>
      <c r="DWV81" s="69"/>
      <c r="DWW81" s="69"/>
      <c r="DWX81" s="70"/>
      <c r="DWY81" s="71">
        <v>3.2</v>
      </c>
      <c r="DWZ81" s="71">
        <f>DWT81*DWY81</f>
        <v>10.630400000000002</v>
      </c>
      <c r="DXA81" s="68">
        <f>DWV81+DWX81+DWZ81</f>
        <v>10.630400000000002</v>
      </c>
      <c r="EGK81" s="32"/>
      <c r="EGL81" s="3"/>
      <c r="EGM81" s="63" t="s">
        <v>16</v>
      </c>
      <c r="EGN81" s="64" t="s">
        <v>17</v>
      </c>
      <c r="EGO81" s="65">
        <v>0.151</v>
      </c>
      <c r="EGP81" s="6">
        <f>EGP79*EGO81</f>
        <v>3.3220000000000001</v>
      </c>
      <c r="EGQ81" s="69"/>
      <c r="EGR81" s="69"/>
      <c r="EGS81" s="69"/>
      <c r="EGT81" s="70"/>
      <c r="EGU81" s="71">
        <v>3.2</v>
      </c>
      <c r="EGV81" s="71">
        <f>EGP81*EGU81</f>
        <v>10.630400000000002</v>
      </c>
      <c r="EGW81" s="68">
        <f>EGR81+EGT81+EGV81</f>
        <v>10.630400000000002</v>
      </c>
      <c r="EQG81" s="32"/>
      <c r="EQH81" s="3"/>
      <c r="EQI81" s="63" t="s">
        <v>16</v>
      </c>
      <c r="EQJ81" s="64" t="s">
        <v>17</v>
      </c>
      <c r="EQK81" s="65">
        <v>0.151</v>
      </c>
      <c r="EQL81" s="6">
        <f>EQL79*EQK81</f>
        <v>3.3220000000000001</v>
      </c>
      <c r="EQM81" s="69"/>
      <c r="EQN81" s="69"/>
      <c r="EQO81" s="69"/>
      <c r="EQP81" s="70"/>
      <c r="EQQ81" s="71">
        <v>3.2</v>
      </c>
      <c r="EQR81" s="71">
        <f>EQL81*EQQ81</f>
        <v>10.630400000000002</v>
      </c>
      <c r="EQS81" s="68">
        <f>EQN81+EQP81+EQR81</f>
        <v>10.630400000000002</v>
      </c>
      <c r="FAC81" s="32"/>
      <c r="FAD81" s="3"/>
      <c r="FAE81" s="63" t="s">
        <v>16</v>
      </c>
      <c r="FAF81" s="64" t="s">
        <v>17</v>
      </c>
      <c r="FAG81" s="65">
        <v>0.151</v>
      </c>
      <c r="FAH81" s="6">
        <f>FAH79*FAG81</f>
        <v>3.3220000000000001</v>
      </c>
      <c r="FAI81" s="69"/>
      <c r="FAJ81" s="69"/>
      <c r="FAK81" s="69"/>
      <c r="FAL81" s="70"/>
      <c r="FAM81" s="71">
        <v>3.2</v>
      </c>
      <c r="FAN81" s="71">
        <f>FAH81*FAM81</f>
        <v>10.630400000000002</v>
      </c>
      <c r="FAO81" s="68">
        <f>FAJ81+FAL81+FAN81</f>
        <v>10.630400000000002</v>
      </c>
      <c r="FJY81" s="32"/>
      <c r="FJZ81" s="3"/>
      <c r="FKA81" s="63" t="s">
        <v>16</v>
      </c>
      <c r="FKB81" s="64" t="s">
        <v>17</v>
      </c>
      <c r="FKC81" s="65">
        <v>0.151</v>
      </c>
      <c r="FKD81" s="6">
        <f>FKD79*FKC81</f>
        <v>3.3220000000000001</v>
      </c>
      <c r="FKE81" s="69"/>
      <c r="FKF81" s="69"/>
      <c r="FKG81" s="69"/>
      <c r="FKH81" s="70"/>
      <c r="FKI81" s="71">
        <v>3.2</v>
      </c>
      <c r="FKJ81" s="71">
        <f>FKD81*FKI81</f>
        <v>10.630400000000002</v>
      </c>
      <c r="FKK81" s="68">
        <f>FKF81+FKH81+FKJ81</f>
        <v>10.630400000000002</v>
      </c>
      <c r="FTU81" s="32"/>
      <c r="FTV81" s="3"/>
      <c r="FTW81" s="63" t="s">
        <v>16</v>
      </c>
      <c r="FTX81" s="64" t="s">
        <v>17</v>
      </c>
      <c r="FTY81" s="65">
        <v>0.151</v>
      </c>
      <c r="FTZ81" s="6">
        <f>FTZ79*FTY81</f>
        <v>3.3220000000000001</v>
      </c>
      <c r="FUA81" s="69"/>
      <c r="FUB81" s="69"/>
      <c r="FUC81" s="69"/>
      <c r="FUD81" s="70"/>
      <c r="FUE81" s="71">
        <v>3.2</v>
      </c>
      <c r="FUF81" s="71">
        <f>FTZ81*FUE81</f>
        <v>10.630400000000002</v>
      </c>
      <c r="FUG81" s="68">
        <f>FUB81+FUD81+FUF81</f>
        <v>10.630400000000002</v>
      </c>
      <c r="GDQ81" s="32"/>
      <c r="GDR81" s="3"/>
      <c r="GDS81" s="63" t="s">
        <v>16</v>
      </c>
      <c r="GDT81" s="64" t="s">
        <v>17</v>
      </c>
      <c r="GDU81" s="65">
        <v>0.151</v>
      </c>
      <c r="GDV81" s="6">
        <f>GDV79*GDU81</f>
        <v>3.3220000000000001</v>
      </c>
      <c r="GDW81" s="69"/>
      <c r="GDX81" s="69"/>
      <c r="GDY81" s="69"/>
      <c r="GDZ81" s="70"/>
      <c r="GEA81" s="71">
        <v>3.2</v>
      </c>
      <c r="GEB81" s="71">
        <f>GDV81*GEA81</f>
        <v>10.630400000000002</v>
      </c>
      <c r="GEC81" s="68">
        <f>GDX81+GDZ81+GEB81</f>
        <v>10.630400000000002</v>
      </c>
      <c r="GNM81" s="32"/>
      <c r="GNN81" s="3"/>
      <c r="GNO81" s="63" t="s">
        <v>16</v>
      </c>
      <c r="GNP81" s="64" t="s">
        <v>17</v>
      </c>
      <c r="GNQ81" s="65">
        <v>0.151</v>
      </c>
      <c r="GNR81" s="6">
        <f>GNR79*GNQ81</f>
        <v>3.3220000000000001</v>
      </c>
      <c r="GNS81" s="69"/>
      <c r="GNT81" s="69"/>
      <c r="GNU81" s="69"/>
      <c r="GNV81" s="70"/>
      <c r="GNW81" s="71">
        <v>3.2</v>
      </c>
      <c r="GNX81" s="71">
        <f>GNR81*GNW81</f>
        <v>10.630400000000002</v>
      </c>
      <c r="GNY81" s="68">
        <f>GNT81+GNV81+GNX81</f>
        <v>10.630400000000002</v>
      </c>
      <c r="GXI81" s="32"/>
      <c r="GXJ81" s="3"/>
      <c r="GXK81" s="63" t="s">
        <v>16</v>
      </c>
      <c r="GXL81" s="64" t="s">
        <v>17</v>
      </c>
      <c r="GXM81" s="65">
        <v>0.151</v>
      </c>
      <c r="GXN81" s="6">
        <f>GXN79*GXM81</f>
        <v>3.3220000000000001</v>
      </c>
      <c r="GXO81" s="69"/>
      <c r="GXP81" s="69"/>
      <c r="GXQ81" s="69"/>
      <c r="GXR81" s="70"/>
      <c r="GXS81" s="71">
        <v>3.2</v>
      </c>
      <c r="GXT81" s="71">
        <f>GXN81*GXS81</f>
        <v>10.630400000000002</v>
      </c>
      <c r="GXU81" s="68">
        <f>GXP81+GXR81+GXT81</f>
        <v>10.630400000000002</v>
      </c>
      <c r="HHE81" s="32"/>
      <c r="HHF81" s="3"/>
      <c r="HHG81" s="63" t="s">
        <v>16</v>
      </c>
      <c r="HHH81" s="64" t="s">
        <v>17</v>
      </c>
      <c r="HHI81" s="65">
        <v>0.151</v>
      </c>
      <c r="HHJ81" s="6">
        <f>HHJ79*HHI81</f>
        <v>3.3220000000000001</v>
      </c>
      <c r="HHK81" s="69"/>
      <c r="HHL81" s="69"/>
      <c r="HHM81" s="69"/>
      <c r="HHN81" s="70"/>
      <c r="HHO81" s="71">
        <v>3.2</v>
      </c>
      <c r="HHP81" s="71">
        <f>HHJ81*HHO81</f>
        <v>10.630400000000002</v>
      </c>
      <c r="HHQ81" s="68">
        <f>HHL81+HHN81+HHP81</f>
        <v>10.630400000000002</v>
      </c>
      <c r="HRA81" s="32"/>
      <c r="HRB81" s="3"/>
      <c r="HRC81" s="63" t="s">
        <v>16</v>
      </c>
      <c r="HRD81" s="64" t="s">
        <v>17</v>
      </c>
      <c r="HRE81" s="65">
        <v>0.151</v>
      </c>
      <c r="HRF81" s="6">
        <f>HRF79*HRE81</f>
        <v>3.3220000000000001</v>
      </c>
      <c r="HRG81" s="69"/>
      <c r="HRH81" s="69"/>
      <c r="HRI81" s="69"/>
      <c r="HRJ81" s="70"/>
      <c r="HRK81" s="71">
        <v>3.2</v>
      </c>
      <c r="HRL81" s="71">
        <f>HRF81*HRK81</f>
        <v>10.630400000000002</v>
      </c>
      <c r="HRM81" s="68">
        <f>HRH81+HRJ81+HRL81</f>
        <v>10.630400000000002</v>
      </c>
      <c r="IAW81" s="32"/>
      <c r="IAX81" s="3"/>
      <c r="IAY81" s="63" t="s">
        <v>16</v>
      </c>
      <c r="IAZ81" s="64" t="s">
        <v>17</v>
      </c>
      <c r="IBA81" s="65">
        <v>0.151</v>
      </c>
      <c r="IBB81" s="6">
        <f>IBB79*IBA81</f>
        <v>3.3220000000000001</v>
      </c>
      <c r="IBC81" s="69"/>
      <c r="IBD81" s="69"/>
      <c r="IBE81" s="69"/>
      <c r="IBF81" s="70"/>
      <c r="IBG81" s="71">
        <v>3.2</v>
      </c>
      <c r="IBH81" s="71">
        <f>IBB81*IBG81</f>
        <v>10.630400000000002</v>
      </c>
      <c r="IBI81" s="68">
        <f>IBD81+IBF81+IBH81</f>
        <v>10.630400000000002</v>
      </c>
      <c r="IKS81" s="32"/>
      <c r="IKT81" s="3"/>
      <c r="IKU81" s="63" t="s">
        <v>16</v>
      </c>
      <c r="IKV81" s="64" t="s">
        <v>17</v>
      </c>
      <c r="IKW81" s="65">
        <v>0.151</v>
      </c>
      <c r="IKX81" s="6">
        <f>IKX79*IKW81</f>
        <v>3.3220000000000001</v>
      </c>
      <c r="IKY81" s="69"/>
      <c r="IKZ81" s="69"/>
      <c r="ILA81" s="69"/>
      <c r="ILB81" s="70"/>
      <c r="ILC81" s="71">
        <v>3.2</v>
      </c>
      <c r="ILD81" s="71">
        <f>IKX81*ILC81</f>
        <v>10.630400000000002</v>
      </c>
      <c r="ILE81" s="68">
        <f>IKZ81+ILB81+ILD81</f>
        <v>10.630400000000002</v>
      </c>
      <c r="IUO81" s="32"/>
      <c r="IUP81" s="3"/>
      <c r="IUQ81" s="63" t="s">
        <v>16</v>
      </c>
      <c r="IUR81" s="64" t="s">
        <v>17</v>
      </c>
      <c r="IUS81" s="65">
        <v>0.151</v>
      </c>
      <c r="IUT81" s="6">
        <f>IUT79*IUS81</f>
        <v>3.3220000000000001</v>
      </c>
      <c r="IUU81" s="69"/>
      <c r="IUV81" s="69"/>
      <c r="IUW81" s="69"/>
      <c r="IUX81" s="70"/>
      <c r="IUY81" s="71">
        <v>3.2</v>
      </c>
      <c r="IUZ81" s="71">
        <f>IUT81*IUY81</f>
        <v>10.630400000000002</v>
      </c>
      <c r="IVA81" s="68">
        <f>IUV81+IUX81+IUZ81</f>
        <v>10.630400000000002</v>
      </c>
      <c r="JEK81" s="32"/>
      <c r="JEL81" s="3"/>
      <c r="JEM81" s="63" t="s">
        <v>16</v>
      </c>
      <c r="JEN81" s="64" t="s">
        <v>17</v>
      </c>
      <c r="JEO81" s="65">
        <v>0.151</v>
      </c>
      <c r="JEP81" s="6">
        <f>JEP79*JEO81</f>
        <v>3.3220000000000001</v>
      </c>
      <c r="JEQ81" s="69"/>
      <c r="JER81" s="69"/>
      <c r="JES81" s="69"/>
      <c r="JET81" s="70"/>
      <c r="JEU81" s="71">
        <v>3.2</v>
      </c>
      <c r="JEV81" s="71">
        <f>JEP81*JEU81</f>
        <v>10.630400000000002</v>
      </c>
      <c r="JEW81" s="68">
        <f>JER81+JET81+JEV81</f>
        <v>10.630400000000002</v>
      </c>
      <c r="JOG81" s="32"/>
      <c r="JOH81" s="3"/>
      <c r="JOI81" s="63" t="s">
        <v>16</v>
      </c>
      <c r="JOJ81" s="64" t="s">
        <v>17</v>
      </c>
      <c r="JOK81" s="65">
        <v>0.151</v>
      </c>
      <c r="JOL81" s="6">
        <f>JOL79*JOK81</f>
        <v>3.3220000000000001</v>
      </c>
      <c r="JOM81" s="69"/>
      <c r="JON81" s="69"/>
      <c r="JOO81" s="69"/>
      <c r="JOP81" s="70"/>
      <c r="JOQ81" s="71">
        <v>3.2</v>
      </c>
      <c r="JOR81" s="71">
        <f>JOL81*JOQ81</f>
        <v>10.630400000000002</v>
      </c>
      <c r="JOS81" s="68">
        <f>JON81+JOP81+JOR81</f>
        <v>10.630400000000002</v>
      </c>
      <c r="JYC81" s="32"/>
      <c r="JYD81" s="3"/>
      <c r="JYE81" s="63" t="s">
        <v>16</v>
      </c>
      <c r="JYF81" s="64" t="s">
        <v>17</v>
      </c>
      <c r="JYG81" s="65">
        <v>0.151</v>
      </c>
      <c r="JYH81" s="6">
        <f>JYH79*JYG81</f>
        <v>3.3220000000000001</v>
      </c>
      <c r="JYI81" s="69"/>
      <c r="JYJ81" s="69"/>
      <c r="JYK81" s="69"/>
      <c r="JYL81" s="70"/>
      <c r="JYM81" s="71">
        <v>3.2</v>
      </c>
      <c r="JYN81" s="71">
        <f>JYH81*JYM81</f>
        <v>10.630400000000002</v>
      </c>
      <c r="JYO81" s="68">
        <f>JYJ81+JYL81+JYN81</f>
        <v>10.630400000000002</v>
      </c>
      <c r="KHY81" s="32"/>
      <c r="KHZ81" s="3"/>
      <c r="KIA81" s="63" t="s">
        <v>16</v>
      </c>
      <c r="KIB81" s="64" t="s">
        <v>17</v>
      </c>
      <c r="KIC81" s="65">
        <v>0.151</v>
      </c>
      <c r="KID81" s="6">
        <f>KID79*KIC81</f>
        <v>3.3220000000000001</v>
      </c>
      <c r="KIE81" s="69"/>
      <c r="KIF81" s="69"/>
      <c r="KIG81" s="69"/>
      <c r="KIH81" s="70"/>
      <c r="KII81" s="71">
        <v>3.2</v>
      </c>
      <c r="KIJ81" s="71">
        <f>KID81*KII81</f>
        <v>10.630400000000002</v>
      </c>
      <c r="KIK81" s="68">
        <f>KIF81+KIH81+KIJ81</f>
        <v>10.630400000000002</v>
      </c>
      <c r="KRU81" s="32"/>
      <c r="KRV81" s="3"/>
      <c r="KRW81" s="63" t="s">
        <v>16</v>
      </c>
      <c r="KRX81" s="64" t="s">
        <v>17</v>
      </c>
      <c r="KRY81" s="65">
        <v>0.151</v>
      </c>
      <c r="KRZ81" s="6">
        <f>KRZ79*KRY81</f>
        <v>3.3220000000000001</v>
      </c>
      <c r="KSA81" s="69"/>
      <c r="KSB81" s="69"/>
      <c r="KSC81" s="69"/>
      <c r="KSD81" s="70"/>
      <c r="KSE81" s="71">
        <v>3.2</v>
      </c>
      <c r="KSF81" s="71">
        <f>KRZ81*KSE81</f>
        <v>10.630400000000002</v>
      </c>
      <c r="KSG81" s="68">
        <f>KSB81+KSD81+KSF81</f>
        <v>10.630400000000002</v>
      </c>
      <c r="LBQ81" s="32"/>
      <c r="LBR81" s="3"/>
      <c r="LBS81" s="63" t="s">
        <v>16</v>
      </c>
      <c r="LBT81" s="64" t="s">
        <v>17</v>
      </c>
      <c r="LBU81" s="65">
        <v>0.151</v>
      </c>
      <c r="LBV81" s="6">
        <f>LBV79*LBU81</f>
        <v>3.3220000000000001</v>
      </c>
      <c r="LBW81" s="69"/>
      <c r="LBX81" s="69"/>
      <c r="LBY81" s="69"/>
      <c r="LBZ81" s="70"/>
      <c r="LCA81" s="71">
        <v>3.2</v>
      </c>
      <c r="LCB81" s="71">
        <f>LBV81*LCA81</f>
        <v>10.630400000000002</v>
      </c>
      <c r="LCC81" s="68">
        <f>LBX81+LBZ81+LCB81</f>
        <v>10.630400000000002</v>
      </c>
      <c r="LLM81" s="32"/>
      <c r="LLN81" s="3"/>
      <c r="LLO81" s="63" t="s">
        <v>16</v>
      </c>
      <c r="LLP81" s="64" t="s">
        <v>17</v>
      </c>
      <c r="LLQ81" s="65">
        <v>0.151</v>
      </c>
      <c r="LLR81" s="6">
        <f>LLR79*LLQ81</f>
        <v>3.3220000000000001</v>
      </c>
      <c r="LLS81" s="69"/>
      <c r="LLT81" s="69"/>
      <c r="LLU81" s="69"/>
      <c r="LLV81" s="70"/>
      <c r="LLW81" s="71">
        <v>3.2</v>
      </c>
      <c r="LLX81" s="71">
        <f>LLR81*LLW81</f>
        <v>10.630400000000002</v>
      </c>
      <c r="LLY81" s="68">
        <f>LLT81+LLV81+LLX81</f>
        <v>10.630400000000002</v>
      </c>
      <c r="LVI81" s="32"/>
      <c r="LVJ81" s="3"/>
      <c r="LVK81" s="63" t="s">
        <v>16</v>
      </c>
      <c r="LVL81" s="64" t="s">
        <v>17</v>
      </c>
      <c r="LVM81" s="65">
        <v>0.151</v>
      </c>
      <c r="LVN81" s="6">
        <f>LVN79*LVM81</f>
        <v>3.3220000000000001</v>
      </c>
      <c r="LVO81" s="69"/>
      <c r="LVP81" s="69"/>
      <c r="LVQ81" s="69"/>
      <c r="LVR81" s="70"/>
      <c r="LVS81" s="71">
        <v>3.2</v>
      </c>
      <c r="LVT81" s="71">
        <f>LVN81*LVS81</f>
        <v>10.630400000000002</v>
      </c>
      <c r="LVU81" s="68">
        <f>LVP81+LVR81+LVT81</f>
        <v>10.630400000000002</v>
      </c>
      <c r="MFE81" s="32"/>
      <c r="MFF81" s="3"/>
      <c r="MFG81" s="63" t="s">
        <v>16</v>
      </c>
      <c r="MFH81" s="64" t="s">
        <v>17</v>
      </c>
      <c r="MFI81" s="65">
        <v>0.151</v>
      </c>
      <c r="MFJ81" s="6">
        <f>MFJ79*MFI81</f>
        <v>3.3220000000000001</v>
      </c>
      <c r="MFK81" s="69"/>
      <c r="MFL81" s="69"/>
      <c r="MFM81" s="69"/>
      <c r="MFN81" s="70"/>
      <c r="MFO81" s="71">
        <v>3.2</v>
      </c>
      <c r="MFP81" s="71">
        <f>MFJ81*MFO81</f>
        <v>10.630400000000002</v>
      </c>
      <c r="MFQ81" s="68">
        <f>MFL81+MFN81+MFP81</f>
        <v>10.630400000000002</v>
      </c>
      <c r="MPA81" s="32"/>
      <c r="MPB81" s="3"/>
      <c r="MPC81" s="63" t="s">
        <v>16</v>
      </c>
      <c r="MPD81" s="64" t="s">
        <v>17</v>
      </c>
      <c r="MPE81" s="65">
        <v>0.151</v>
      </c>
      <c r="MPF81" s="6">
        <f>MPF79*MPE81</f>
        <v>3.3220000000000001</v>
      </c>
      <c r="MPG81" s="69"/>
      <c r="MPH81" s="69"/>
      <c r="MPI81" s="69"/>
      <c r="MPJ81" s="70"/>
      <c r="MPK81" s="71">
        <v>3.2</v>
      </c>
      <c r="MPL81" s="71">
        <f>MPF81*MPK81</f>
        <v>10.630400000000002</v>
      </c>
      <c r="MPM81" s="68">
        <f>MPH81+MPJ81+MPL81</f>
        <v>10.630400000000002</v>
      </c>
      <c r="MYW81" s="32"/>
      <c r="MYX81" s="3"/>
      <c r="MYY81" s="63" t="s">
        <v>16</v>
      </c>
      <c r="MYZ81" s="64" t="s">
        <v>17</v>
      </c>
      <c r="MZA81" s="65">
        <v>0.151</v>
      </c>
      <c r="MZB81" s="6">
        <f>MZB79*MZA81</f>
        <v>3.3220000000000001</v>
      </c>
      <c r="MZC81" s="69"/>
      <c r="MZD81" s="69"/>
      <c r="MZE81" s="69"/>
      <c r="MZF81" s="70"/>
      <c r="MZG81" s="71">
        <v>3.2</v>
      </c>
      <c r="MZH81" s="71">
        <f>MZB81*MZG81</f>
        <v>10.630400000000002</v>
      </c>
      <c r="MZI81" s="68">
        <f>MZD81+MZF81+MZH81</f>
        <v>10.630400000000002</v>
      </c>
      <c r="NIS81" s="32"/>
      <c r="NIT81" s="3"/>
      <c r="NIU81" s="63" t="s">
        <v>16</v>
      </c>
      <c r="NIV81" s="64" t="s">
        <v>17</v>
      </c>
      <c r="NIW81" s="65">
        <v>0.151</v>
      </c>
      <c r="NIX81" s="6">
        <f>NIX79*NIW81</f>
        <v>3.3220000000000001</v>
      </c>
      <c r="NIY81" s="69"/>
      <c r="NIZ81" s="69"/>
      <c r="NJA81" s="69"/>
      <c r="NJB81" s="70"/>
      <c r="NJC81" s="71">
        <v>3.2</v>
      </c>
      <c r="NJD81" s="71">
        <f>NIX81*NJC81</f>
        <v>10.630400000000002</v>
      </c>
      <c r="NJE81" s="68">
        <f>NIZ81+NJB81+NJD81</f>
        <v>10.630400000000002</v>
      </c>
      <c r="NSO81" s="32"/>
      <c r="NSP81" s="3"/>
      <c r="NSQ81" s="63" t="s">
        <v>16</v>
      </c>
      <c r="NSR81" s="64" t="s">
        <v>17</v>
      </c>
      <c r="NSS81" s="65">
        <v>0.151</v>
      </c>
      <c r="NST81" s="6">
        <f>NST79*NSS81</f>
        <v>3.3220000000000001</v>
      </c>
      <c r="NSU81" s="69"/>
      <c r="NSV81" s="69"/>
      <c r="NSW81" s="69"/>
      <c r="NSX81" s="70"/>
      <c r="NSY81" s="71">
        <v>3.2</v>
      </c>
      <c r="NSZ81" s="71">
        <f>NST81*NSY81</f>
        <v>10.630400000000002</v>
      </c>
      <c r="NTA81" s="68">
        <f>NSV81+NSX81+NSZ81</f>
        <v>10.630400000000002</v>
      </c>
      <c r="OCK81" s="32"/>
      <c r="OCL81" s="3"/>
      <c r="OCM81" s="63" t="s">
        <v>16</v>
      </c>
      <c r="OCN81" s="64" t="s">
        <v>17</v>
      </c>
      <c r="OCO81" s="65">
        <v>0.151</v>
      </c>
      <c r="OCP81" s="6">
        <f>OCP79*OCO81</f>
        <v>3.3220000000000001</v>
      </c>
      <c r="OCQ81" s="69"/>
      <c r="OCR81" s="69"/>
      <c r="OCS81" s="69"/>
      <c r="OCT81" s="70"/>
      <c r="OCU81" s="71">
        <v>3.2</v>
      </c>
      <c r="OCV81" s="71">
        <f>OCP81*OCU81</f>
        <v>10.630400000000002</v>
      </c>
      <c r="OCW81" s="68">
        <f>OCR81+OCT81+OCV81</f>
        <v>10.630400000000002</v>
      </c>
      <c r="OMG81" s="32"/>
      <c r="OMH81" s="3"/>
      <c r="OMI81" s="63" t="s">
        <v>16</v>
      </c>
      <c r="OMJ81" s="64" t="s">
        <v>17</v>
      </c>
      <c r="OMK81" s="65">
        <v>0.151</v>
      </c>
      <c r="OML81" s="6">
        <f>OML79*OMK81</f>
        <v>3.3220000000000001</v>
      </c>
      <c r="OMM81" s="69"/>
      <c r="OMN81" s="69"/>
      <c r="OMO81" s="69"/>
      <c r="OMP81" s="70"/>
      <c r="OMQ81" s="71">
        <v>3.2</v>
      </c>
      <c r="OMR81" s="71">
        <f>OML81*OMQ81</f>
        <v>10.630400000000002</v>
      </c>
      <c r="OMS81" s="68">
        <f>OMN81+OMP81+OMR81</f>
        <v>10.630400000000002</v>
      </c>
      <c r="OWC81" s="32"/>
      <c r="OWD81" s="3"/>
      <c r="OWE81" s="63" t="s">
        <v>16</v>
      </c>
      <c r="OWF81" s="64" t="s">
        <v>17</v>
      </c>
      <c r="OWG81" s="65">
        <v>0.151</v>
      </c>
      <c r="OWH81" s="6">
        <f>OWH79*OWG81</f>
        <v>3.3220000000000001</v>
      </c>
      <c r="OWI81" s="69"/>
      <c r="OWJ81" s="69"/>
      <c r="OWK81" s="69"/>
      <c r="OWL81" s="70"/>
      <c r="OWM81" s="71">
        <v>3.2</v>
      </c>
      <c r="OWN81" s="71">
        <f>OWH81*OWM81</f>
        <v>10.630400000000002</v>
      </c>
      <c r="OWO81" s="68">
        <f>OWJ81+OWL81+OWN81</f>
        <v>10.630400000000002</v>
      </c>
      <c r="PFY81" s="32"/>
      <c r="PFZ81" s="3"/>
      <c r="PGA81" s="63" t="s">
        <v>16</v>
      </c>
      <c r="PGB81" s="64" t="s">
        <v>17</v>
      </c>
      <c r="PGC81" s="65">
        <v>0.151</v>
      </c>
      <c r="PGD81" s="6">
        <f>PGD79*PGC81</f>
        <v>3.3220000000000001</v>
      </c>
      <c r="PGE81" s="69"/>
      <c r="PGF81" s="69"/>
      <c r="PGG81" s="69"/>
      <c r="PGH81" s="70"/>
      <c r="PGI81" s="71">
        <v>3.2</v>
      </c>
      <c r="PGJ81" s="71">
        <f>PGD81*PGI81</f>
        <v>10.630400000000002</v>
      </c>
      <c r="PGK81" s="68">
        <f>PGF81+PGH81+PGJ81</f>
        <v>10.630400000000002</v>
      </c>
      <c r="PPU81" s="32"/>
      <c r="PPV81" s="3"/>
      <c r="PPW81" s="63" t="s">
        <v>16</v>
      </c>
      <c r="PPX81" s="64" t="s">
        <v>17</v>
      </c>
      <c r="PPY81" s="65">
        <v>0.151</v>
      </c>
      <c r="PPZ81" s="6">
        <f>PPZ79*PPY81</f>
        <v>3.3220000000000001</v>
      </c>
      <c r="PQA81" s="69"/>
      <c r="PQB81" s="69"/>
      <c r="PQC81" s="69"/>
      <c r="PQD81" s="70"/>
      <c r="PQE81" s="71">
        <v>3.2</v>
      </c>
      <c r="PQF81" s="71">
        <f>PPZ81*PQE81</f>
        <v>10.630400000000002</v>
      </c>
      <c r="PQG81" s="68">
        <f>PQB81+PQD81+PQF81</f>
        <v>10.630400000000002</v>
      </c>
      <c r="PZQ81" s="32"/>
      <c r="PZR81" s="3"/>
      <c r="PZS81" s="63" t="s">
        <v>16</v>
      </c>
      <c r="PZT81" s="64" t="s">
        <v>17</v>
      </c>
      <c r="PZU81" s="65">
        <v>0.151</v>
      </c>
      <c r="PZV81" s="6">
        <f>PZV79*PZU81</f>
        <v>3.3220000000000001</v>
      </c>
      <c r="PZW81" s="69"/>
      <c r="PZX81" s="69"/>
      <c r="PZY81" s="69"/>
      <c r="PZZ81" s="70"/>
      <c r="QAA81" s="71">
        <v>3.2</v>
      </c>
      <c r="QAB81" s="71">
        <f>PZV81*QAA81</f>
        <v>10.630400000000002</v>
      </c>
      <c r="QAC81" s="68">
        <f>PZX81+PZZ81+QAB81</f>
        <v>10.630400000000002</v>
      </c>
      <c r="QJM81" s="32"/>
      <c r="QJN81" s="3"/>
      <c r="QJO81" s="63" t="s">
        <v>16</v>
      </c>
      <c r="QJP81" s="64" t="s">
        <v>17</v>
      </c>
      <c r="QJQ81" s="65">
        <v>0.151</v>
      </c>
      <c r="QJR81" s="6">
        <f>QJR79*QJQ81</f>
        <v>3.3220000000000001</v>
      </c>
      <c r="QJS81" s="69"/>
      <c r="QJT81" s="69"/>
      <c r="QJU81" s="69"/>
      <c r="QJV81" s="70"/>
      <c r="QJW81" s="71">
        <v>3.2</v>
      </c>
      <c r="QJX81" s="71">
        <f>QJR81*QJW81</f>
        <v>10.630400000000002</v>
      </c>
      <c r="QJY81" s="68">
        <f>QJT81+QJV81+QJX81</f>
        <v>10.630400000000002</v>
      </c>
      <c r="QTI81" s="32"/>
      <c r="QTJ81" s="3"/>
      <c r="QTK81" s="63" t="s">
        <v>16</v>
      </c>
      <c r="QTL81" s="64" t="s">
        <v>17</v>
      </c>
      <c r="QTM81" s="65">
        <v>0.151</v>
      </c>
      <c r="QTN81" s="6">
        <f>QTN79*QTM81</f>
        <v>3.3220000000000001</v>
      </c>
      <c r="QTO81" s="69"/>
      <c r="QTP81" s="69"/>
      <c r="QTQ81" s="69"/>
      <c r="QTR81" s="70"/>
      <c r="QTS81" s="71">
        <v>3.2</v>
      </c>
      <c r="QTT81" s="71">
        <f>QTN81*QTS81</f>
        <v>10.630400000000002</v>
      </c>
      <c r="QTU81" s="68">
        <f>QTP81+QTR81+QTT81</f>
        <v>10.630400000000002</v>
      </c>
      <c r="RDE81" s="32"/>
      <c r="RDF81" s="3"/>
      <c r="RDG81" s="63" t="s">
        <v>16</v>
      </c>
      <c r="RDH81" s="64" t="s">
        <v>17</v>
      </c>
      <c r="RDI81" s="65">
        <v>0.151</v>
      </c>
      <c r="RDJ81" s="6">
        <f>RDJ79*RDI81</f>
        <v>3.3220000000000001</v>
      </c>
      <c r="RDK81" s="69"/>
      <c r="RDL81" s="69"/>
      <c r="RDM81" s="69"/>
      <c r="RDN81" s="70"/>
      <c r="RDO81" s="71">
        <v>3.2</v>
      </c>
      <c r="RDP81" s="71">
        <f>RDJ81*RDO81</f>
        <v>10.630400000000002</v>
      </c>
      <c r="RDQ81" s="68">
        <f>RDL81+RDN81+RDP81</f>
        <v>10.630400000000002</v>
      </c>
      <c r="RNA81" s="32"/>
      <c r="RNB81" s="3"/>
      <c r="RNC81" s="63" t="s">
        <v>16</v>
      </c>
      <c r="RND81" s="64" t="s">
        <v>17</v>
      </c>
      <c r="RNE81" s="65">
        <v>0.151</v>
      </c>
      <c r="RNF81" s="6">
        <f>RNF79*RNE81</f>
        <v>3.3220000000000001</v>
      </c>
      <c r="RNG81" s="69"/>
      <c r="RNH81" s="69"/>
      <c r="RNI81" s="69"/>
      <c r="RNJ81" s="70"/>
      <c r="RNK81" s="71">
        <v>3.2</v>
      </c>
      <c r="RNL81" s="71">
        <f>RNF81*RNK81</f>
        <v>10.630400000000002</v>
      </c>
      <c r="RNM81" s="68">
        <f>RNH81+RNJ81+RNL81</f>
        <v>10.630400000000002</v>
      </c>
      <c r="RWW81" s="32"/>
      <c r="RWX81" s="3"/>
      <c r="RWY81" s="63" t="s">
        <v>16</v>
      </c>
      <c r="RWZ81" s="64" t="s">
        <v>17</v>
      </c>
      <c r="RXA81" s="65">
        <v>0.151</v>
      </c>
      <c r="RXB81" s="6">
        <f>RXB79*RXA81</f>
        <v>3.3220000000000001</v>
      </c>
      <c r="RXC81" s="69"/>
      <c r="RXD81" s="69"/>
      <c r="RXE81" s="69"/>
      <c r="RXF81" s="70"/>
      <c r="RXG81" s="71">
        <v>3.2</v>
      </c>
      <c r="RXH81" s="71">
        <f>RXB81*RXG81</f>
        <v>10.630400000000002</v>
      </c>
      <c r="RXI81" s="68">
        <f>RXD81+RXF81+RXH81</f>
        <v>10.630400000000002</v>
      </c>
      <c r="SGS81" s="32"/>
      <c r="SGT81" s="3"/>
      <c r="SGU81" s="63" t="s">
        <v>16</v>
      </c>
      <c r="SGV81" s="64" t="s">
        <v>17</v>
      </c>
      <c r="SGW81" s="65">
        <v>0.151</v>
      </c>
      <c r="SGX81" s="6">
        <f>SGX79*SGW81</f>
        <v>3.3220000000000001</v>
      </c>
      <c r="SGY81" s="69"/>
      <c r="SGZ81" s="69"/>
      <c r="SHA81" s="69"/>
      <c r="SHB81" s="70"/>
      <c r="SHC81" s="71">
        <v>3.2</v>
      </c>
      <c r="SHD81" s="71">
        <f>SGX81*SHC81</f>
        <v>10.630400000000002</v>
      </c>
      <c r="SHE81" s="68">
        <f>SGZ81+SHB81+SHD81</f>
        <v>10.630400000000002</v>
      </c>
      <c r="SQO81" s="32"/>
      <c r="SQP81" s="3"/>
      <c r="SQQ81" s="63" t="s">
        <v>16</v>
      </c>
      <c r="SQR81" s="64" t="s">
        <v>17</v>
      </c>
      <c r="SQS81" s="65">
        <v>0.151</v>
      </c>
      <c r="SQT81" s="6">
        <f>SQT79*SQS81</f>
        <v>3.3220000000000001</v>
      </c>
      <c r="SQU81" s="69"/>
      <c r="SQV81" s="69"/>
      <c r="SQW81" s="69"/>
      <c r="SQX81" s="70"/>
      <c r="SQY81" s="71">
        <v>3.2</v>
      </c>
      <c r="SQZ81" s="71">
        <f>SQT81*SQY81</f>
        <v>10.630400000000002</v>
      </c>
      <c r="SRA81" s="68">
        <f>SQV81+SQX81+SQZ81</f>
        <v>10.630400000000002</v>
      </c>
      <c r="TAK81" s="32"/>
      <c r="TAL81" s="3"/>
      <c r="TAM81" s="63" t="s">
        <v>16</v>
      </c>
      <c r="TAN81" s="64" t="s">
        <v>17</v>
      </c>
      <c r="TAO81" s="65">
        <v>0.151</v>
      </c>
      <c r="TAP81" s="6">
        <f>TAP79*TAO81</f>
        <v>3.3220000000000001</v>
      </c>
      <c r="TAQ81" s="69"/>
      <c r="TAR81" s="69"/>
      <c r="TAS81" s="69"/>
      <c r="TAT81" s="70"/>
      <c r="TAU81" s="71">
        <v>3.2</v>
      </c>
      <c r="TAV81" s="71">
        <f>TAP81*TAU81</f>
        <v>10.630400000000002</v>
      </c>
      <c r="TAW81" s="68">
        <f>TAR81+TAT81+TAV81</f>
        <v>10.630400000000002</v>
      </c>
      <c r="TKG81" s="32"/>
      <c r="TKH81" s="3"/>
      <c r="TKI81" s="63" t="s">
        <v>16</v>
      </c>
      <c r="TKJ81" s="64" t="s">
        <v>17</v>
      </c>
      <c r="TKK81" s="65">
        <v>0.151</v>
      </c>
      <c r="TKL81" s="6">
        <f>TKL79*TKK81</f>
        <v>3.3220000000000001</v>
      </c>
      <c r="TKM81" s="69"/>
      <c r="TKN81" s="69"/>
      <c r="TKO81" s="69"/>
      <c r="TKP81" s="70"/>
      <c r="TKQ81" s="71">
        <v>3.2</v>
      </c>
      <c r="TKR81" s="71">
        <f>TKL81*TKQ81</f>
        <v>10.630400000000002</v>
      </c>
      <c r="TKS81" s="68">
        <f>TKN81+TKP81+TKR81</f>
        <v>10.630400000000002</v>
      </c>
      <c r="TUC81" s="32"/>
      <c r="TUD81" s="3"/>
      <c r="TUE81" s="63" t="s">
        <v>16</v>
      </c>
      <c r="TUF81" s="64" t="s">
        <v>17</v>
      </c>
      <c r="TUG81" s="65">
        <v>0.151</v>
      </c>
      <c r="TUH81" s="6">
        <f>TUH79*TUG81</f>
        <v>3.3220000000000001</v>
      </c>
      <c r="TUI81" s="69"/>
      <c r="TUJ81" s="69"/>
      <c r="TUK81" s="69"/>
      <c r="TUL81" s="70"/>
      <c r="TUM81" s="71">
        <v>3.2</v>
      </c>
      <c r="TUN81" s="71">
        <f>TUH81*TUM81</f>
        <v>10.630400000000002</v>
      </c>
      <c r="TUO81" s="68">
        <f>TUJ81+TUL81+TUN81</f>
        <v>10.630400000000002</v>
      </c>
      <c r="UDY81" s="32"/>
      <c r="UDZ81" s="3"/>
      <c r="UEA81" s="63" t="s">
        <v>16</v>
      </c>
      <c r="UEB81" s="64" t="s">
        <v>17</v>
      </c>
      <c r="UEC81" s="65">
        <v>0.151</v>
      </c>
      <c r="UED81" s="6">
        <f>UED79*UEC81</f>
        <v>3.3220000000000001</v>
      </c>
      <c r="UEE81" s="69"/>
      <c r="UEF81" s="69"/>
      <c r="UEG81" s="69"/>
      <c r="UEH81" s="70"/>
      <c r="UEI81" s="71">
        <v>3.2</v>
      </c>
      <c r="UEJ81" s="71">
        <f>UED81*UEI81</f>
        <v>10.630400000000002</v>
      </c>
      <c r="UEK81" s="68">
        <f>UEF81+UEH81+UEJ81</f>
        <v>10.630400000000002</v>
      </c>
      <c r="UNU81" s="32"/>
      <c r="UNV81" s="3"/>
      <c r="UNW81" s="63" t="s">
        <v>16</v>
      </c>
      <c r="UNX81" s="64" t="s">
        <v>17</v>
      </c>
      <c r="UNY81" s="65">
        <v>0.151</v>
      </c>
      <c r="UNZ81" s="6">
        <f>UNZ79*UNY81</f>
        <v>3.3220000000000001</v>
      </c>
      <c r="UOA81" s="69"/>
      <c r="UOB81" s="69"/>
      <c r="UOC81" s="69"/>
      <c r="UOD81" s="70"/>
      <c r="UOE81" s="71">
        <v>3.2</v>
      </c>
      <c r="UOF81" s="71">
        <f>UNZ81*UOE81</f>
        <v>10.630400000000002</v>
      </c>
      <c r="UOG81" s="68">
        <f>UOB81+UOD81+UOF81</f>
        <v>10.630400000000002</v>
      </c>
      <c r="UXQ81" s="32"/>
      <c r="UXR81" s="3"/>
      <c r="UXS81" s="63" t="s">
        <v>16</v>
      </c>
      <c r="UXT81" s="64" t="s">
        <v>17</v>
      </c>
      <c r="UXU81" s="65">
        <v>0.151</v>
      </c>
      <c r="UXV81" s="6">
        <f>UXV79*UXU81</f>
        <v>3.3220000000000001</v>
      </c>
      <c r="UXW81" s="69"/>
      <c r="UXX81" s="69"/>
      <c r="UXY81" s="69"/>
      <c r="UXZ81" s="70"/>
      <c r="UYA81" s="71">
        <v>3.2</v>
      </c>
      <c r="UYB81" s="71">
        <f>UXV81*UYA81</f>
        <v>10.630400000000002</v>
      </c>
      <c r="UYC81" s="68">
        <f>UXX81+UXZ81+UYB81</f>
        <v>10.630400000000002</v>
      </c>
      <c r="VHM81" s="32"/>
      <c r="VHN81" s="3"/>
      <c r="VHO81" s="63" t="s">
        <v>16</v>
      </c>
      <c r="VHP81" s="64" t="s">
        <v>17</v>
      </c>
      <c r="VHQ81" s="65">
        <v>0.151</v>
      </c>
      <c r="VHR81" s="6">
        <f>VHR79*VHQ81</f>
        <v>3.3220000000000001</v>
      </c>
      <c r="VHS81" s="69"/>
      <c r="VHT81" s="69"/>
      <c r="VHU81" s="69"/>
      <c r="VHV81" s="70"/>
      <c r="VHW81" s="71">
        <v>3.2</v>
      </c>
      <c r="VHX81" s="71">
        <f>VHR81*VHW81</f>
        <v>10.630400000000002</v>
      </c>
      <c r="VHY81" s="68">
        <f>VHT81+VHV81+VHX81</f>
        <v>10.630400000000002</v>
      </c>
      <c r="VRI81" s="32"/>
      <c r="VRJ81" s="3"/>
      <c r="VRK81" s="63" t="s">
        <v>16</v>
      </c>
      <c r="VRL81" s="64" t="s">
        <v>17</v>
      </c>
      <c r="VRM81" s="65">
        <v>0.151</v>
      </c>
      <c r="VRN81" s="6">
        <f>VRN79*VRM81</f>
        <v>3.3220000000000001</v>
      </c>
      <c r="VRO81" s="69"/>
      <c r="VRP81" s="69"/>
      <c r="VRQ81" s="69"/>
      <c r="VRR81" s="70"/>
      <c r="VRS81" s="71">
        <v>3.2</v>
      </c>
      <c r="VRT81" s="71">
        <f>VRN81*VRS81</f>
        <v>10.630400000000002</v>
      </c>
      <c r="VRU81" s="68">
        <f>VRP81+VRR81+VRT81</f>
        <v>10.630400000000002</v>
      </c>
      <c r="WBE81" s="32"/>
      <c r="WBF81" s="3"/>
      <c r="WBG81" s="63" t="s">
        <v>16</v>
      </c>
      <c r="WBH81" s="64" t="s">
        <v>17</v>
      </c>
      <c r="WBI81" s="65">
        <v>0.151</v>
      </c>
      <c r="WBJ81" s="6">
        <f>WBJ79*WBI81</f>
        <v>3.3220000000000001</v>
      </c>
      <c r="WBK81" s="69"/>
      <c r="WBL81" s="69"/>
      <c r="WBM81" s="69"/>
      <c r="WBN81" s="70"/>
      <c r="WBO81" s="71">
        <v>3.2</v>
      </c>
      <c r="WBP81" s="71">
        <f>WBJ81*WBO81</f>
        <v>10.630400000000002</v>
      </c>
      <c r="WBQ81" s="68">
        <f>WBL81+WBN81+WBP81</f>
        <v>10.630400000000002</v>
      </c>
      <c r="WLA81" s="32"/>
      <c r="WLB81" s="3"/>
      <c r="WLC81" s="63" t="s">
        <v>16</v>
      </c>
      <c r="WLD81" s="64" t="s">
        <v>17</v>
      </c>
      <c r="WLE81" s="65">
        <v>0.151</v>
      </c>
      <c r="WLF81" s="6">
        <f>WLF79*WLE81</f>
        <v>3.3220000000000001</v>
      </c>
      <c r="WLG81" s="69"/>
      <c r="WLH81" s="69"/>
      <c r="WLI81" s="69"/>
      <c r="WLJ81" s="70"/>
      <c r="WLK81" s="71">
        <v>3.2</v>
      </c>
      <c r="WLL81" s="71">
        <f>WLF81*WLK81</f>
        <v>10.630400000000002</v>
      </c>
      <c r="WLM81" s="68">
        <f>WLH81+WLJ81+WLL81</f>
        <v>10.630400000000002</v>
      </c>
      <c r="WUW81" s="32"/>
      <c r="WUX81" s="3"/>
      <c r="WUY81" s="63" t="s">
        <v>16</v>
      </c>
      <c r="WUZ81" s="64" t="s">
        <v>17</v>
      </c>
      <c r="WVA81" s="65">
        <v>0.151</v>
      </c>
      <c r="WVB81" s="6">
        <f>WVB79*WVA81</f>
        <v>3.3220000000000001</v>
      </c>
      <c r="WVC81" s="69"/>
      <c r="WVD81" s="69"/>
      <c r="WVE81" s="69"/>
      <c r="WVF81" s="70"/>
      <c r="WVG81" s="71">
        <v>3.2</v>
      </c>
      <c r="WVH81" s="71">
        <f>WVB81*WVG81</f>
        <v>10.630400000000002</v>
      </c>
      <c r="WVI81" s="68">
        <f>WVD81+WVF81+WVH81</f>
        <v>10.630400000000002</v>
      </c>
    </row>
    <row r="82" spans="1:16129" x14ac:dyDescent="0.25">
      <c r="A82" s="32"/>
      <c r="B82" s="3" t="s">
        <v>24</v>
      </c>
      <c r="C82" s="3"/>
      <c r="D82" s="35"/>
      <c r="E82" s="35"/>
      <c r="F82" s="35"/>
      <c r="G82" s="35"/>
      <c r="H82" s="35"/>
      <c r="I82" s="35"/>
      <c r="J82" s="35"/>
      <c r="K82" s="36"/>
      <c r="L82" s="11" t="s">
        <v>96</v>
      </c>
      <c r="IK82" s="32"/>
      <c r="IL82" s="3"/>
      <c r="IM82" s="3" t="s">
        <v>24</v>
      </c>
      <c r="IN82" s="3"/>
      <c r="IO82" s="3"/>
      <c r="IP82" s="6"/>
      <c r="IQ82" s="3"/>
      <c r="IR82" s="6"/>
      <c r="IS82" s="3"/>
      <c r="IT82" s="6"/>
      <c r="IU82" s="3"/>
      <c r="IV82" s="6"/>
      <c r="IW82" s="68"/>
      <c r="SG82" s="32"/>
      <c r="SH82" s="3"/>
      <c r="SI82" s="3" t="s">
        <v>24</v>
      </c>
      <c r="SJ82" s="3"/>
      <c r="SK82" s="3"/>
      <c r="SL82" s="6"/>
      <c r="SM82" s="3"/>
      <c r="SN82" s="6"/>
      <c r="SO82" s="3"/>
      <c r="SP82" s="6"/>
      <c r="SQ82" s="3"/>
      <c r="SR82" s="6"/>
      <c r="SS82" s="68"/>
      <c r="ACC82" s="32"/>
      <c r="ACD82" s="3"/>
      <c r="ACE82" s="3" t="s">
        <v>24</v>
      </c>
      <c r="ACF82" s="3"/>
      <c r="ACG82" s="3"/>
      <c r="ACH82" s="6"/>
      <c r="ACI82" s="3"/>
      <c r="ACJ82" s="6"/>
      <c r="ACK82" s="3"/>
      <c r="ACL82" s="6"/>
      <c r="ACM82" s="3"/>
      <c r="ACN82" s="6"/>
      <c r="ACO82" s="68"/>
      <c r="ALY82" s="32"/>
      <c r="ALZ82" s="3"/>
      <c r="AMA82" s="3" t="s">
        <v>24</v>
      </c>
      <c r="AMB82" s="3"/>
      <c r="AMC82" s="3"/>
      <c r="AMD82" s="6"/>
      <c r="AME82" s="3"/>
      <c r="AMF82" s="6"/>
      <c r="AMG82" s="3"/>
      <c r="AMH82" s="6"/>
      <c r="AMI82" s="3"/>
      <c r="AMJ82" s="6"/>
      <c r="AMK82" s="68"/>
      <c r="AVU82" s="32"/>
      <c r="AVV82" s="3"/>
      <c r="AVW82" s="3" t="s">
        <v>24</v>
      </c>
      <c r="AVX82" s="3"/>
      <c r="AVY82" s="3"/>
      <c r="AVZ82" s="6"/>
      <c r="AWA82" s="3"/>
      <c r="AWB82" s="6"/>
      <c r="AWC82" s="3"/>
      <c r="AWD82" s="6"/>
      <c r="AWE82" s="3"/>
      <c r="AWF82" s="6"/>
      <c r="AWG82" s="68"/>
      <c r="BFQ82" s="32"/>
      <c r="BFR82" s="3"/>
      <c r="BFS82" s="3" t="s">
        <v>24</v>
      </c>
      <c r="BFT82" s="3"/>
      <c r="BFU82" s="3"/>
      <c r="BFV82" s="6"/>
      <c r="BFW82" s="3"/>
      <c r="BFX82" s="6"/>
      <c r="BFY82" s="3"/>
      <c r="BFZ82" s="6"/>
      <c r="BGA82" s="3"/>
      <c r="BGB82" s="6"/>
      <c r="BGC82" s="68"/>
      <c r="BPM82" s="32"/>
      <c r="BPN82" s="3"/>
      <c r="BPO82" s="3" t="s">
        <v>24</v>
      </c>
      <c r="BPP82" s="3"/>
      <c r="BPQ82" s="3"/>
      <c r="BPR82" s="6"/>
      <c r="BPS82" s="3"/>
      <c r="BPT82" s="6"/>
      <c r="BPU82" s="3"/>
      <c r="BPV82" s="6"/>
      <c r="BPW82" s="3"/>
      <c r="BPX82" s="6"/>
      <c r="BPY82" s="68"/>
      <c r="BZI82" s="32"/>
      <c r="BZJ82" s="3"/>
      <c r="BZK82" s="3" t="s">
        <v>24</v>
      </c>
      <c r="BZL82" s="3"/>
      <c r="BZM82" s="3"/>
      <c r="BZN82" s="6"/>
      <c r="BZO82" s="3"/>
      <c r="BZP82" s="6"/>
      <c r="BZQ82" s="3"/>
      <c r="BZR82" s="6"/>
      <c r="BZS82" s="3"/>
      <c r="BZT82" s="6"/>
      <c r="BZU82" s="68"/>
      <c r="CJE82" s="32"/>
      <c r="CJF82" s="3"/>
      <c r="CJG82" s="3" t="s">
        <v>24</v>
      </c>
      <c r="CJH82" s="3"/>
      <c r="CJI82" s="3"/>
      <c r="CJJ82" s="6"/>
      <c r="CJK82" s="3"/>
      <c r="CJL82" s="6"/>
      <c r="CJM82" s="3"/>
      <c r="CJN82" s="6"/>
      <c r="CJO82" s="3"/>
      <c r="CJP82" s="6"/>
      <c r="CJQ82" s="68"/>
      <c r="CTA82" s="32"/>
      <c r="CTB82" s="3"/>
      <c r="CTC82" s="3" t="s">
        <v>24</v>
      </c>
      <c r="CTD82" s="3"/>
      <c r="CTE82" s="3"/>
      <c r="CTF82" s="6"/>
      <c r="CTG82" s="3"/>
      <c r="CTH82" s="6"/>
      <c r="CTI82" s="3"/>
      <c r="CTJ82" s="6"/>
      <c r="CTK82" s="3"/>
      <c r="CTL82" s="6"/>
      <c r="CTM82" s="68"/>
      <c r="DCW82" s="32"/>
      <c r="DCX82" s="3"/>
      <c r="DCY82" s="3" t="s">
        <v>24</v>
      </c>
      <c r="DCZ82" s="3"/>
      <c r="DDA82" s="3"/>
      <c r="DDB82" s="6"/>
      <c r="DDC82" s="3"/>
      <c r="DDD82" s="6"/>
      <c r="DDE82" s="3"/>
      <c r="DDF82" s="6"/>
      <c r="DDG82" s="3"/>
      <c r="DDH82" s="6"/>
      <c r="DDI82" s="68"/>
      <c r="DMS82" s="32"/>
      <c r="DMT82" s="3"/>
      <c r="DMU82" s="3" t="s">
        <v>24</v>
      </c>
      <c r="DMV82" s="3"/>
      <c r="DMW82" s="3"/>
      <c r="DMX82" s="6"/>
      <c r="DMY82" s="3"/>
      <c r="DMZ82" s="6"/>
      <c r="DNA82" s="3"/>
      <c r="DNB82" s="6"/>
      <c r="DNC82" s="3"/>
      <c r="DND82" s="6"/>
      <c r="DNE82" s="68"/>
      <c r="DWO82" s="32"/>
      <c r="DWP82" s="3"/>
      <c r="DWQ82" s="3" t="s">
        <v>24</v>
      </c>
      <c r="DWR82" s="3"/>
      <c r="DWS82" s="3"/>
      <c r="DWT82" s="6"/>
      <c r="DWU82" s="3"/>
      <c r="DWV82" s="6"/>
      <c r="DWW82" s="3"/>
      <c r="DWX82" s="6"/>
      <c r="DWY82" s="3"/>
      <c r="DWZ82" s="6"/>
      <c r="DXA82" s="68"/>
      <c r="EGK82" s="32"/>
      <c r="EGL82" s="3"/>
      <c r="EGM82" s="3" t="s">
        <v>24</v>
      </c>
      <c r="EGN82" s="3"/>
      <c r="EGO82" s="3"/>
      <c r="EGP82" s="6"/>
      <c r="EGQ82" s="3"/>
      <c r="EGR82" s="6"/>
      <c r="EGS82" s="3"/>
      <c r="EGT82" s="6"/>
      <c r="EGU82" s="3"/>
      <c r="EGV82" s="6"/>
      <c r="EGW82" s="68"/>
      <c r="EQG82" s="32"/>
      <c r="EQH82" s="3"/>
      <c r="EQI82" s="3" t="s">
        <v>24</v>
      </c>
      <c r="EQJ82" s="3"/>
      <c r="EQK82" s="3"/>
      <c r="EQL82" s="6"/>
      <c r="EQM82" s="3"/>
      <c r="EQN82" s="6"/>
      <c r="EQO82" s="3"/>
      <c r="EQP82" s="6"/>
      <c r="EQQ82" s="3"/>
      <c r="EQR82" s="6"/>
      <c r="EQS82" s="68"/>
      <c r="FAC82" s="32"/>
      <c r="FAD82" s="3"/>
      <c r="FAE82" s="3" t="s">
        <v>24</v>
      </c>
      <c r="FAF82" s="3"/>
      <c r="FAG82" s="3"/>
      <c r="FAH82" s="6"/>
      <c r="FAI82" s="3"/>
      <c r="FAJ82" s="6"/>
      <c r="FAK82" s="3"/>
      <c r="FAL82" s="6"/>
      <c r="FAM82" s="3"/>
      <c r="FAN82" s="6"/>
      <c r="FAO82" s="68"/>
      <c r="FJY82" s="32"/>
      <c r="FJZ82" s="3"/>
      <c r="FKA82" s="3" t="s">
        <v>24</v>
      </c>
      <c r="FKB82" s="3"/>
      <c r="FKC82" s="3"/>
      <c r="FKD82" s="6"/>
      <c r="FKE82" s="3"/>
      <c r="FKF82" s="6"/>
      <c r="FKG82" s="3"/>
      <c r="FKH82" s="6"/>
      <c r="FKI82" s="3"/>
      <c r="FKJ82" s="6"/>
      <c r="FKK82" s="68"/>
      <c r="FTU82" s="32"/>
      <c r="FTV82" s="3"/>
      <c r="FTW82" s="3" t="s">
        <v>24</v>
      </c>
      <c r="FTX82" s="3"/>
      <c r="FTY82" s="3"/>
      <c r="FTZ82" s="6"/>
      <c r="FUA82" s="3"/>
      <c r="FUB82" s="6"/>
      <c r="FUC82" s="3"/>
      <c r="FUD82" s="6"/>
      <c r="FUE82" s="3"/>
      <c r="FUF82" s="6"/>
      <c r="FUG82" s="68"/>
      <c r="GDQ82" s="32"/>
      <c r="GDR82" s="3"/>
      <c r="GDS82" s="3" t="s">
        <v>24</v>
      </c>
      <c r="GDT82" s="3"/>
      <c r="GDU82" s="3"/>
      <c r="GDV82" s="6"/>
      <c r="GDW82" s="3"/>
      <c r="GDX82" s="6"/>
      <c r="GDY82" s="3"/>
      <c r="GDZ82" s="6"/>
      <c r="GEA82" s="3"/>
      <c r="GEB82" s="6"/>
      <c r="GEC82" s="68"/>
      <c r="GNM82" s="32"/>
      <c r="GNN82" s="3"/>
      <c r="GNO82" s="3" t="s">
        <v>24</v>
      </c>
      <c r="GNP82" s="3"/>
      <c r="GNQ82" s="3"/>
      <c r="GNR82" s="6"/>
      <c r="GNS82" s="3"/>
      <c r="GNT82" s="6"/>
      <c r="GNU82" s="3"/>
      <c r="GNV82" s="6"/>
      <c r="GNW82" s="3"/>
      <c r="GNX82" s="6"/>
      <c r="GNY82" s="68"/>
      <c r="GXI82" s="32"/>
      <c r="GXJ82" s="3"/>
      <c r="GXK82" s="3" t="s">
        <v>24</v>
      </c>
      <c r="GXL82" s="3"/>
      <c r="GXM82" s="3"/>
      <c r="GXN82" s="6"/>
      <c r="GXO82" s="3"/>
      <c r="GXP82" s="6"/>
      <c r="GXQ82" s="3"/>
      <c r="GXR82" s="6"/>
      <c r="GXS82" s="3"/>
      <c r="GXT82" s="6"/>
      <c r="GXU82" s="68"/>
      <c r="HHE82" s="32"/>
      <c r="HHF82" s="3"/>
      <c r="HHG82" s="3" t="s">
        <v>24</v>
      </c>
      <c r="HHH82" s="3"/>
      <c r="HHI82" s="3"/>
      <c r="HHJ82" s="6"/>
      <c r="HHK82" s="3"/>
      <c r="HHL82" s="6"/>
      <c r="HHM82" s="3"/>
      <c r="HHN82" s="6"/>
      <c r="HHO82" s="3"/>
      <c r="HHP82" s="6"/>
      <c r="HHQ82" s="68"/>
      <c r="HRA82" s="32"/>
      <c r="HRB82" s="3"/>
      <c r="HRC82" s="3" t="s">
        <v>24</v>
      </c>
      <c r="HRD82" s="3"/>
      <c r="HRE82" s="3"/>
      <c r="HRF82" s="6"/>
      <c r="HRG82" s="3"/>
      <c r="HRH82" s="6"/>
      <c r="HRI82" s="3"/>
      <c r="HRJ82" s="6"/>
      <c r="HRK82" s="3"/>
      <c r="HRL82" s="6"/>
      <c r="HRM82" s="68"/>
      <c r="IAW82" s="32"/>
      <c r="IAX82" s="3"/>
      <c r="IAY82" s="3" t="s">
        <v>24</v>
      </c>
      <c r="IAZ82" s="3"/>
      <c r="IBA82" s="3"/>
      <c r="IBB82" s="6"/>
      <c r="IBC82" s="3"/>
      <c r="IBD82" s="6"/>
      <c r="IBE82" s="3"/>
      <c r="IBF82" s="6"/>
      <c r="IBG82" s="3"/>
      <c r="IBH82" s="6"/>
      <c r="IBI82" s="68"/>
      <c r="IKS82" s="32"/>
      <c r="IKT82" s="3"/>
      <c r="IKU82" s="3" t="s">
        <v>24</v>
      </c>
      <c r="IKV82" s="3"/>
      <c r="IKW82" s="3"/>
      <c r="IKX82" s="6"/>
      <c r="IKY82" s="3"/>
      <c r="IKZ82" s="6"/>
      <c r="ILA82" s="3"/>
      <c r="ILB82" s="6"/>
      <c r="ILC82" s="3"/>
      <c r="ILD82" s="6"/>
      <c r="ILE82" s="68"/>
      <c r="IUO82" s="32"/>
      <c r="IUP82" s="3"/>
      <c r="IUQ82" s="3" t="s">
        <v>24</v>
      </c>
      <c r="IUR82" s="3"/>
      <c r="IUS82" s="3"/>
      <c r="IUT82" s="6"/>
      <c r="IUU82" s="3"/>
      <c r="IUV82" s="6"/>
      <c r="IUW82" s="3"/>
      <c r="IUX82" s="6"/>
      <c r="IUY82" s="3"/>
      <c r="IUZ82" s="6"/>
      <c r="IVA82" s="68"/>
      <c r="JEK82" s="32"/>
      <c r="JEL82" s="3"/>
      <c r="JEM82" s="3" t="s">
        <v>24</v>
      </c>
      <c r="JEN82" s="3"/>
      <c r="JEO82" s="3"/>
      <c r="JEP82" s="6"/>
      <c r="JEQ82" s="3"/>
      <c r="JER82" s="6"/>
      <c r="JES82" s="3"/>
      <c r="JET82" s="6"/>
      <c r="JEU82" s="3"/>
      <c r="JEV82" s="6"/>
      <c r="JEW82" s="68"/>
      <c r="JOG82" s="32"/>
      <c r="JOH82" s="3"/>
      <c r="JOI82" s="3" t="s">
        <v>24</v>
      </c>
      <c r="JOJ82" s="3"/>
      <c r="JOK82" s="3"/>
      <c r="JOL82" s="6"/>
      <c r="JOM82" s="3"/>
      <c r="JON82" s="6"/>
      <c r="JOO82" s="3"/>
      <c r="JOP82" s="6"/>
      <c r="JOQ82" s="3"/>
      <c r="JOR82" s="6"/>
      <c r="JOS82" s="68"/>
      <c r="JYC82" s="32"/>
      <c r="JYD82" s="3"/>
      <c r="JYE82" s="3" t="s">
        <v>24</v>
      </c>
      <c r="JYF82" s="3"/>
      <c r="JYG82" s="3"/>
      <c r="JYH82" s="6"/>
      <c r="JYI82" s="3"/>
      <c r="JYJ82" s="6"/>
      <c r="JYK82" s="3"/>
      <c r="JYL82" s="6"/>
      <c r="JYM82" s="3"/>
      <c r="JYN82" s="6"/>
      <c r="JYO82" s="68"/>
      <c r="KHY82" s="32"/>
      <c r="KHZ82" s="3"/>
      <c r="KIA82" s="3" t="s">
        <v>24</v>
      </c>
      <c r="KIB82" s="3"/>
      <c r="KIC82" s="3"/>
      <c r="KID82" s="6"/>
      <c r="KIE82" s="3"/>
      <c r="KIF82" s="6"/>
      <c r="KIG82" s="3"/>
      <c r="KIH82" s="6"/>
      <c r="KII82" s="3"/>
      <c r="KIJ82" s="6"/>
      <c r="KIK82" s="68"/>
      <c r="KRU82" s="32"/>
      <c r="KRV82" s="3"/>
      <c r="KRW82" s="3" t="s">
        <v>24</v>
      </c>
      <c r="KRX82" s="3"/>
      <c r="KRY82" s="3"/>
      <c r="KRZ82" s="6"/>
      <c r="KSA82" s="3"/>
      <c r="KSB82" s="6"/>
      <c r="KSC82" s="3"/>
      <c r="KSD82" s="6"/>
      <c r="KSE82" s="3"/>
      <c r="KSF82" s="6"/>
      <c r="KSG82" s="68"/>
      <c r="LBQ82" s="32"/>
      <c r="LBR82" s="3"/>
      <c r="LBS82" s="3" t="s">
        <v>24</v>
      </c>
      <c r="LBT82" s="3"/>
      <c r="LBU82" s="3"/>
      <c r="LBV82" s="6"/>
      <c r="LBW82" s="3"/>
      <c r="LBX82" s="6"/>
      <c r="LBY82" s="3"/>
      <c r="LBZ82" s="6"/>
      <c r="LCA82" s="3"/>
      <c r="LCB82" s="6"/>
      <c r="LCC82" s="68"/>
      <c r="LLM82" s="32"/>
      <c r="LLN82" s="3"/>
      <c r="LLO82" s="3" t="s">
        <v>24</v>
      </c>
      <c r="LLP82" s="3"/>
      <c r="LLQ82" s="3"/>
      <c r="LLR82" s="6"/>
      <c r="LLS82" s="3"/>
      <c r="LLT82" s="6"/>
      <c r="LLU82" s="3"/>
      <c r="LLV82" s="6"/>
      <c r="LLW82" s="3"/>
      <c r="LLX82" s="6"/>
      <c r="LLY82" s="68"/>
      <c r="LVI82" s="32"/>
      <c r="LVJ82" s="3"/>
      <c r="LVK82" s="3" t="s">
        <v>24</v>
      </c>
      <c r="LVL82" s="3"/>
      <c r="LVM82" s="3"/>
      <c r="LVN82" s="6"/>
      <c r="LVO82" s="3"/>
      <c r="LVP82" s="6"/>
      <c r="LVQ82" s="3"/>
      <c r="LVR82" s="6"/>
      <c r="LVS82" s="3"/>
      <c r="LVT82" s="6"/>
      <c r="LVU82" s="68"/>
      <c r="MFE82" s="32"/>
      <c r="MFF82" s="3"/>
      <c r="MFG82" s="3" t="s">
        <v>24</v>
      </c>
      <c r="MFH82" s="3"/>
      <c r="MFI82" s="3"/>
      <c r="MFJ82" s="6"/>
      <c r="MFK82" s="3"/>
      <c r="MFL82" s="6"/>
      <c r="MFM82" s="3"/>
      <c r="MFN82" s="6"/>
      <c r="MFO82" s="3"/>
      <c r="MFP82" s="6"/>
      <c r="MFQ82" s="68"/>
      <c r="MPA82" s="32"/>
      <c r="MPB82" s="3"/>
      <c r="MPC82" s="3" t="s">
        <v>24</v>
      </c>
      <c r="MPD82" s="3"/>
      <c r="MPE82" s="3"/>
      <c r="MPF82" s="6"/>
      <c r="MPG82" s="3"/>
      <c r="MPH82" s="6"/>
      <c r="MPI82" s="3"/>
      <c r="MPJ82" s="6"/>
      <c r="MPK82" s="3"/>
      <c r="MPL82" s="6"/>
      <c r="MPM82" s="68"/>
      <c r="MYW82" s="32"/>
      <c r="MYX82" s="3"/>
      <c r="MYY82" s="3" t="s">
        <v>24</v>
      </c>
      <c r="MYZ82" s="3"/>
      <c r="MZA82" s="3"/>
      <c r="MZB82" s="6"/>
      <c r="MZC82" s="3"/>
      <c r="MZD82" s="6"/>
      <c r="MZE82" s="3"/>
      <c r="MZF82" s="6"/>
      <c r="MZG82" s="3"/>
      <c r="MZH82" s="6"/>
      <c r="MZI82" s="68"/>
      <c r="NIS82" s="32"/>
      <c r="NIT82" s="3"/>
      <c r="NIU82" s="3" t="s">
        <v>24</v>
      </c>
      <c r="NIV82" s="3"/>
      <c r="NIW82" s="3"/>
      <c r="NIX82" s="6"/>
      <c r="NIY82" s="3"/>
      <c r="NIZ82" s="6"/>
      <c r="NJA82" s="3"/>
      <c r="NJB82" s="6"/>
      <c r="NJC82" s="3"/>
      <c r="NJD82" s="6"/>
      <c r="NJE82" s="68"/>
      <c r="NSO82" s="32"/>
      <c r="NSP82" s="3"/>
      <c r="NSQ82" s="3" t="s">
        <v>24</v>
      </c>
      <c r="NSR82" s="3"/>
      <c r="NSS82" s="3"/>
      <c r="NST82" s="6"/>
      <c r="NSU82" s="3"/>
      <c r="NSV82" s="6"/>
      <c r="NSW82" s="3"/>
      <c r="NSX82" s="6"/>
      <c r="NSY82" s="3"/>
      <c r="NSZ82" s="6"/>
      <c r="NTA82" s="68"/>
      <c r="OCK82" s="32"/>
      <c r="OCL82" s="3"/>
      <c r="OCM82" s="3" t="s">
        <v>24</v>
      </c>
      <c r="OCN82" s="3"/>
      <c r="OCO82" s="3"/>
      <c r="OCP82" s="6"/>
      <c r="OCQ82" s="3"/>
      <c r="OCR82" s="6"/>
      <c r="OCS82" s="3"/>
      <c r="OCT82" s="6"/>
      <c r="OCU82" s="3"/>
      <c r="OCV82" s="6"/>
      <c r="OCW82" s="68"/>
      <c r="OMG82" s="32"/>
      <c r="OMH82" s="3"/>
      <c r="OMI82" s="3" t="s">
        <v>24</v>
      </c>
      <c r="OMJ82" s="3"/>
      <c r="OMK82" s="3"/>
      <c r="OML82" s="6"/>
      <c r="OMM82" s="3"/>
      <c r="OMN82" s="6"/>
      <c r="OMO82" s="3"/>
      <c r="OMP82" s="6"/>
      <c r="OMQ82" s="3"/>
      <c r="OMR82" s="6"/>
      <c r="OMS82" s="68"/>
      <c r="OWC82" s="32"/>
      <c r="OWD82" s="3"/>
      <c r="OWE82" s="3" t="s">
        <v>24</v>
      </c>
      <c r="OWF82" s="3"/>
      <c r="OWG82" s="3"/>
      <c r="OWH82" s="6"/>
      <c r="OWI82" s="3"/>
      <c r="OWJ82" s="6"/>
      <c r="OWK82" s="3"/>
      <c r="OWL82" s="6"/>
      <c r="OWM82" s="3"/>
      <c r="OWN82" s="6"/>
      <c r="OWO82" s="68"/>
      <c r="PFY82" s="32"/>
      <c r="PFZ82" s="3"/>
      <c r="PGA82" s="3" t="s">
        <v>24</v>
      </c>
      <c r="PGB82" s="3"/>
      <c r="PGC82" s="3"/>
      <c r="PGD82" s="6"/>
      <c r="PGE82" s="3"/>
      <c r="PGF82" s="6"/>
      <c r="PGG82" s="3"/>
      <c r="PGH82" s="6"/>
      <c r="PGI82" s="3"/>
      <c r="PGJ82" s="6"/>
      <c r="PGK82" s="68"/>
      <c r="PPU82" s="32"/>
      <c r="PPV82" s="3"/>
      <c r="PPW82" s="3" t="s">
        <v>24</v>
      </c>
      <c r="PPX82" s="3"/>
      <c r="PPY82" s="3"/>
      <c r="PPZ82" s="6"/>
      <c r="PQA82" s="3"/>
      <c r="PQB82" s="6"/>
      <c r="PQC82" s="3"/>
      <c r="PQD82" s="6"/>
      <c r="PQE82" s="3"/>
      <c r="PQF82" s="6"/>
      <c r="PQG82" s="68"/>
      <c r="PZQ82" s="32"/>
      <c r="PZR82" s="3"/>
      <c r="PZS82" s="3" t="s">
        <v>24</v>
      </c>
      <c r="PZT82" s="3"/>
      <c r="PZU82" s="3"/>
      <c r="PZV82" s="6"/>
      <c r="PZW82" s="3"/>
      <c r="PZX82" s="6"/>
      <c r="PZY82" s="3"/>
      <c r="PZZ82" s="6"/>
      <c r="QAA82" s="3"/>
      <c r="QAB82" s="6"/>
      <c r="QAC82" s="68"/>
      <c r="QJM82" s="32"/>
      <c r="QJN82" s="3"/>
      <c r="QJO82" s="3" t="s">
        <v>24</v>
      </c>
      <c r="QJP82" s="3"/>
      <c r="QJQ82" s="3"/>
      <c r="QJR82" s="6"/>
      <c r="QJS82" s="3"/>
      <c r="QJT82" s="6"/>
      <c r="QJU82" s="3"/>
      <c r="QJV82" s="6"/>
      <c r="QJW82" s="3"/>
      <c r="QJX82" s="6"/>
      <c r="QJY82" s="68"/>
      <c r="QTI82" s="32"/>
      <c r="QTJ82" s="3"/>
      <c r="QTK82" s="3" t="s">
        <v>24</v>
      </c>
      <c r="QTL82" s="3"/>
      <c r="QTM82" s="3"/>
      <c r="QTN82" s="6"/>
      <c r="QTO82" s="3"/>
      <c r="QTP82" s="6"/>
      <c r="QTQ82" s="3"/>
      <c r="QTR82" s="6"/>
      <c r="QTS82" s="3"/>
      <c r="QTT82" s="6"/>
      <c r="QTU82" s="68"/>
      <c r="RDE82" s="32"/>
      <c r="RDF82" s="3"/>
      <c r="RDG82" s="3" t="s">
        <v>24</v>
      </c>
      <c r="RDH82" s="3"/>
      <c r="RDI82" s="3"/>
      <c r="RDJ82" s="6"/>
      <c r="RDK82" s="3"/>
      <c r="RDL82" s="6"/>
      <c r="RDM82" s="3"/>
      <c r="RDN82" s="6"/>
      <c r="RDO82" s="3"/>
      <c r="RDP82" s="6"/>
      <c r="RDQ82" s="68"/>
      <c r="RNA82" s="32"/>
      <c r="RNB82" s="3"/>
      <c r="RNC82" s="3" t="s">
        <v>24</v>
      </c>
      <c r="RND82" s="3"/>
      <c r="RNE82" s="3"/>
      <c r="RNF82" s="6"/>
      <c r="RNG82" s="3"/>
      <c r="RNH82" s="6"/>
      <c r="RNI82" s="3"/>
      <c r="RNJ82" s="6"/>
      <c r="RNK82" s="3"/>
      <c r="RNL82" s="6"/>
      <c r="RNM82" s="68"/>
      <c r="RWW82" s="32"/>
      <c r="RWX82" s="3"/>
      <c r="RWY82" s="3" t="s">
        <v>24</v>
      </c>
      <c r="RWZ82" s="3"/>
      <c r="RXA82" s="3"/>
      <c r="RXB82" s="6"/>
      <c r="RXC82" s="3"/>
      <c r="RXD82" s="6"/>
      <c r="RXE82" s="3"/>
      <c r="RXF82" s="6"/>
      <c r="RXG82" s="3"/>
      <c r="RXH82" s="6"/>
      <c r="RXI82" s="68"/>
      <c r="SGS82" s="32"/>
      <c r="SGT82" s="3"/>
      <c r="SGU82" s="3" t="s">
        <v>24</v>
      </c>
      <c r="SGV82" s="3"/>
      <c r="SGW82" s="3"/>
      <c r="SGX82" s="6"/>
      <c r="SGY82" s="3"/>
      <c r="SGZ82" s="6"/>
      <c r="SHA82" s="3"/>
      <c r="SHB82" s="6"/>
      <c r="SHC82" s="3"/>
      <c r="SHD82" s="6"/>
      <c r="SHE82" s="68"/>
      <c r="SQO82" s="32"/>
      <c r="SQP82" s="3"/>
      <c r="SQQ82" s="3" t="s">
        <v>24</v>
      </c>
      <c r="SQR82" s="3"/>
      <c r="SQS82" s="3"/>
      <c r="SQT82" s="6"/>
      <c r="SQU82" s="3"/>
      <c r="SQV82" s="6"/>
      <c r="SQW82" s="3"/>
      <c r="SQX82" s="6"/>
      <c r="SQY82" s="3"/>
      <c r="SQZ82" s="6"/>
      <c r="SRA82" s="68"/>
      <c r="TAK82" s="32"/>
      <c r="TAL82" s="3"/>
      <c r="TAM82" s="3" t="s">
        <v>24</v>
      </c>
      <c r="TAN82" s="3"/>
      <c r="TAO82" s="3"/>
      <c r="TAP82" s="6"/>
      <c r="TAQ82" s="3"/>
      <c r="TAR82" s="6"/>
      <c r="TAS82" s="3"/>
      <c r="TAT82" s="6"/>
      <c r="TAU82" s="3"/>
      <c r="TAV82" s="6"/>
      <c r="TAW82" s="68"/>
      <c r="TKG82" s="32"/>
      <c r="TKH82" s="3"/>
      <c r="TKI82" s="3" t="s">
        <v>24</v>
      </c>
      <c r="TKJ82" s="3"/>
      <c r="TKK82" s="3"/>
      <c r="TKL82" s="6"/>
      <c r="TKM82" s="3"/>
      <c r="TKN82" s="6"/>
      <c r="TKO82" s="3"/>
      <c r="TKP82" s="6"/>
      <c r="TKQ82" s="3"/>
      <c r="TKR82" s="6"/>
      <c r="TKS82" s="68"/>
      <c r="TUC82" s="32"/>
      <c r="TUD82" s="3"/>
      <c r="TUE82" s="3" t="s">
        <v>24</v>
      </c>
      <c r="TUF82" s="3"/>
      <c r="TUG82" s="3"/>
      <c r="TUH82" s="6"/>
      <c r="TUI82" s="3"/>
      <c r="TUJ82" s="6"/>
      <c r="TUK82" s="3"/>
      <c r="TUL82" s="6"/>
      <c r="TUM82" s="3"/>
      <c r="TUN82" s="6"/>
      <c r="TUO82" s="68"/>
      <c r="UDY82" s="32"/>
      <c r="UDZ82" s="3"/>
      <c r="UEA82" s="3" t="s">
        <v>24</v>
      </c>
      <c r="UEB82" s="3"/>
      <c r="UEC82" s="3"/>
      <c r="UED82" s="6"/>
      <c r="UEE82" s="3"/>
      <c r="UEF82" s="6"/>
      <c r="UEG82" s="3"/>
      <c r="UEH82" s="6"/>
      <c r="UEI82" s="3"/>
      <c r="UEJ82" s="6"/>
      <c r="UEK82" s="68"/>
      <c r="UNU82" s="32"/>
      <c r="UNV82" s="3"/>
      <c r="UNW82" s="3" t="s">
        <v>24</v>
      </c>
      <c r="UNX82" s="3"/>
      <c r="UNY82" s="3"/>
      <c r="UNZ82" s="6"/>
      <c r="UOA82" s="3"/>
      <c r="UOB82" s="6"/>
      <c r="UOC82" s="3"/>
      <c r="UOD82" s="6"/>
      <c r="UOE82" s="3"/>
      <c r="UOF82" s="6"/>
      <c r="UOG82" s="68"/>
      <c r="UXQ82" s="32"/>
      <c r="UXR82" s="3"/>
      <c r="UXS82" s="3" t="s">
        <v>24</v>
      </c>
      <c r="UXT82" s="3"/>
      <c r="UXU82" s="3"/>
      <c r="UXV82" s="6"/>
      <c r="UXW82" s="3"/>
      <c r="UXX82" s="6"/>
      <c r="UXY82" s="3"/>
      <c r="UXZ82" s="6"/>
      <c r="UYA82" s="3"/>
      <c r="UYB82" s="6"/>
      <c r="UYC82" s="68"/>
      <c r="VHM82" s="32"/>
      <c r="VHN82" s="3"/>
      <c r="VHO82" s="3" t="s">
        <v>24</v>
      </c>
      <c r="VHP82" s="3"/>
      <c r="VHQ82" s="3"/>
      <c r="VHR82" s="6"/>
      <c r="VHS82" s="3"/>
      <c r="VHT82" s="6"/>
      <c r="VHU82" s="3"/>
      <c r="VHV82" s="6"/>
      <c r="VHW82" s="3"/>
      <c r="VHX82" s="6"/>
      <c r="VHY82" s="68"/>
      <c r="VRI82" s="32"/>
      <c r="VRJ82" s="3"/>
      <c r="VRK82" s="3" t="s">
        <v>24</v>
      </c>
      <c r="VRL82" s="3"/>
      <c r="VRM82" s="3"/>
      <c r="VRN82" s="6"/>
      <c r="VRO82" s="3"/>
      <c r="VRP82" s="6"/>
      <c r="VRQ82" s="3"/>
      <c r="VRR82" s="6"/>
      <c r="VRS82" s="3"/>
      <c r="VRT82" s="6"/>
      <c r="VRU82" s="68"/>
      <c r="WBE82" s="32"/>
      <c r="WBF82" s="3"/>
      <c r="WBG82" s="3" t="s">
        <v>24</v>
      </c>
      <c r="WBH82" s="3"/>
      <c r="WBI82" s="3"/>
      <c r="WBJ82" s="6"/>
      <c r="WBK82" s="3"/>
      <c r="WBL82" s="6"/>
      <c r="WBM82" s="3"/>
      <c r="WBN82" s="6"/>
      <c r="WBO82" s="3"/>
      <c r="WBP82" s="6"/>
      <c r="WBQ82" s="68"/>
      <c r="WLA82" s="32"/>
      <c r="WLB82" s="3"/>
      <c r="WLC82" s="3" t="s">
        <v>24</v>
      </c>
      <c r="WLD82" s="3"/>
      <c r="WLE82" s="3"/>
      <c r="WLF82" s="6"/>
      <c r="WLG82" s="3"/>
      <c r="WLH82" s="6"/>
      <c r="WLI82" s="3"/>
      <c r="WLJ82" s="6"/>
      <c r="WLK82" s="3"/>
      <c r="WLL82" s="6"/>
      <c r="WLM82" s="68"/>
      <c r="WUW82" s="32"/>
      <c r="WUX82" s="3"/>
      <c r="WUY82" s="3" t="s">
        <v>24</v>
      </c>
      <c r="WUZ82" s="3"/>
      <c r="WVA82" s="3"/>
      <c r="WVB82" s="6"/>
      <c r="WVC82" s="3"/>
      <c r="WVD82" s="6"/>
      <c r="WVE82" s="3"/>
      <c r="WVF82" s="6"/>
      <c r="WVG82" s="3"/>
      <c r="WVH82" s="6"/>
      <c r="WVI82" s="68"/>
    </row>
    <row r="83" spans="1:16129" x14ac:dyDescent="0.25">
      <c r="A83" s="32"/>
      <c r="B83" s="37" t="s">
        <v>70</v>
      </c>
      <c r="C83" s="3" t="s">
        <v>34</v>
      </c>
      <c r="D83" s="35">
        <v>9</v>
      </c>
      <c r="E83" s="35"/>
      <c r="F83" s="35"/>
      <c r="G83" s="35"/>
      <c r="H83" s="35"/>
      <c r="I83" s="35"/>
      <c r="J83" s="35"/>
      <c r="K83" s="36"/>
      <c r="L83" s="11" t="s">
        <v>100</v>
      </c>
      <c r="IK83" s="32"/>
      <c r="IL83" s="3" t="s">
        <v>37</v>
      </c>
      <c r="IM83" s="37" t="s">
        <v>38</v>
      </c>
      <c r="IN83" s="3" t="s">
        <v>34</v>
      </c>
      <c r="IO83" s="3"/>
      <c r="IP83" s="6">
        <f>IP79</f>
        <v>22</v>
      </c>
      <c r="IQ83" s="6">
        <f>42.5/1.18</f>
        <v>36.016949152542374</v>
      </c>
      <c r="IR83" s="6">
        <f>IP83*IQ83</f>
        <v>792.37288135593224</v>
      </c>
      <c r="IS83" s="3"/>
      <c r="IT83" s="6"/>
      <c r="IU83" s="3"/>
      <c r="IV83" s="6"/>
      <c r="IW83" s="68">
        <f>IR83+IT83+IV83</f>
        <v>792.37288135593224</v>
      </c>
      <c r="SG83" s="32"/>
      <c r="SH83" s="3" t="s">
        <v>37</v>
      </c>
      <c r="SI83" s="37" t="s">
        <v>38</v>
      </c>
      <c r="SJ83" s="3" t="s">
        <v>34</v>
      </c>
      <c r="SK83" s="3"/>
      <c r="SL83" s="6">
        <f>SL79</f>
        <v>22</v>
      </c>
      <c r="SM83" s="6">
        <f>42.5/1.18</f>
        <v>36.016949152542374</v>
      </c>
      <c r="SN83" s="6">
        <f>SL83*SM83</f>
        <v>792.37288135593224</v>
      </c>
      <c r="SO83" s="3"/>
      <c r="SP83" s="6"/>
      <c r="SQ83" s="3"/>
      <c r="SR83" s="6"/>
      <c r="SS83" s="68">
        <f>SN83+SP83+SR83</f>
        <v>792.37288135593224</v>
      </c>
      <c r="ACC83" s="32"/>
      <c r="ACD83" s="3" t="s">
        <v>37</v>
      </c>
      <c r="ACE83" s="37" t="s">
        <v>38</v>
      </c>
      <c r="ACF83" s="3" t="s">
        <v>34</v>
      </c>
      <c r="ACG83" s="3"/>
      <c r="ACH83" s="6">
        <f>ACH79</f>
        <v>22</v>
      </c>
      <c r="ACI83" s="6">
        <f>42.5/1.18</f>
        <v>36.016949152542374</v>
      </c>
      <c r="ACJ83" s="6">
        <f>ACH83*ACI83</f>
        <v>792.37288135593224</v>
      </c>
      <c r="ACK83" s="3"/>
      <c r="ACL83" s="6"/>
      <c r="ACM83" s="3"/>
      <c r="ACN83" s="6"/>
      <c r="ACO83" s="68">
        <f>ACJ83+ACL83+ACN83</f>
        <v>792.37288135593224</v>
      </c>
      <c r="ALY83" s="32"/>
      <c r="ALZ83" s="3" t="s">
        <v>37</v>
      </c>
      <c r="AMA83" s="37" t="s">
        <v>38</v>
      </c>
      <c r="AMB83" s="3" t="s">
        <v>34</v>
      </c>
      <c r="AMC83" s="3"/>
      <c r="AMD83" s="6">
        <f>AMD79</f>
        <v>22</v>
      </c>
      <c r="AME83" s="6">
        <f>42.5/1.18</f>
        <v>36.016949152542374</v>
      </c>
      <c r="AMF83" s="6">
        <f>AMD83*AME83</f>
        <v>792.37288135593224</v>
      </c>
      <c r="AMG83" s="3"/>
      <c r="AMH83" s="6"/>
      <c r="AMI83" s="3"/>
      <c r="AMJ83" s="6"/>
      <c r="AMK83" s="68">
        <f>AMF83+AMH83+AMJ83</f>
        <v>792.37288135593224</v>
      </c>
      <c r="AVU83" s="32"/>
      <c r="AVV83" s="3" t="s">
        <v>37</v>
      </c>
      <c r="AVW83" s="37" t="s">
        <v>38</v>
      </c>
      <c r="AVX83" s="3" t="s">
        <v>34</v>
      </c>
      <c r="AVY83" s="3"/>
      <c r="AVZ83" s="6">
        <f>AVZ79</f>
        <v>22</v>
      </c>
      <c r="AWA83" s="6">
        <f>42.5/1.18</f>
        <v>36.016949152542374</v>
      </c>
      <c r="AWB83" s="6">
        <f>AVZ83*AWA83</f>
        <v>792.37288135593224</v>
      </c>
      <c r="AWC83" s="3"/>
      <c r="AWD83" s="6"/>
      <c r="AWE83" s="3"/>
      <c r="AWF83" s="6"/>
      <c r="AWG83" s="68">
        <f>AWB83+AWD83+AWF83</f>
        <v>792.37288135593224</v>
      </c>
      <c r="BFQ83" s="32"/>
      <c r="BFR83" s="3" t="s">
        <v>37</v>
      </c>
      <c r="BFS83" s="37" t="s">
        <v>38</v>
      </c>
      <c r="BFT83" s="3" t="s">
        <v>34</v>
      </c>
      <c r="BFU83" s="3"/>
      <c r="BFV83" s="6">
        <f>BFV79</f>
        <v>22</v>
      </c>
      <c r="BFW83" s="6">
        <f>42.5/1.18</f>
        <v>36.016949152542374</v>
      </c>
      <c r="BFX83" s="6">
        <f>BFV83*BFW83</f>
        <v>792.37288135593224</v>
      </c>
      <c r="BFY83" s="3"/>
      <c r="BFZ83" s="6"/>
      <c r="BGA83" s="3"/>
      <c r="BGB83" s="6"/>
      <c r="BGC83" s="68">
        <f>BFX83+BFZ83+BGB83</f>
        <v>792.37288135593224</v>
      </c>
      <c r="BPM83" s="32"/>
      <c r="BPN83" s="3" t="s">
        <v>37</v>
      </c>
      <c r="BPO83" s="37" t="s">
        <v>38</v>
      </c>
      <c r="BPP83" s="3" t="s">
        <v>34</v>
      </c>
      <c r="BPQ83" s="3"/>
      <c r="BPR83" s="6">
        <f>BPR79</f>
        <v>22</v>
      </c>
      <c r="BPS83" s="6">
        <f>42.5/1.18</f>
        <v>36.016949152542374</v>
      </c>
      <c r="BPT83" s="6">
        <f>BPR83*BPS83</f>
        <v>792.37288135593224</v>
      </c>
      <c r="BPU83" s="3"/>
      <c r="BPV83" s="6"/>
      <c r="BPW83" s="3"/>
      <c r="BPX83" s="6"/>
      <c r="BPY83" s="68">
        <f>BPT83+BPV83+BPX83</f>
        <v>792.37288135593224</v>
      </c>
      <c r="BZI83" s="32"/>
      <c r="BZJ83" s="3" t="s">
        <v>37</v>
      </c>
      <c r="BZK83" s="37" t="s">
        <v>38</v>
      </c>
      <c r="BZL83" s="3" t="s">
        <v>34</v>
      </c>
      <c r="BZM83" s="3"/>
      <c r="BZN83" s="6">
        <f>BZN79</f>
        <v>22</v>
      </c>
      <c r="BZO83" s="6">
        <f>42.5/1.18</f>
        <v>36.016949152542374</v>
      </c>
      <c r="BZP83" s="6">
        <f>BZN83*BZO83</f>
        <v>792.37288135593224</v>
      </c>
      <c r="BZQ83" s="3"/>
      <c r="BZR83" s="6"/>
      <c r="BZS83" s="3"/>
      <c r="BZT83" s="6"/>
      <c r="BZU83" s="68">
        <f>BZP83+BZR83+BZT83</f>
        <v>792.37288135593224</v>
      </c>
      <c r="CJE83" s="32"/>
      <c r="CJF83" s="3" t="s">
        <v>37</v>
      </c>
      <c r="CJG83" s="37" t="s">
        <v>38</v>
      </c>
      <c r="CJH83" s="3" t="s">
        <v>34</v>
      </c>
      <c r="CJI83" s="3"/>
      <c r="CJJ83" s="6">
        <f>CJJ79</f>
        <v>22</v>
      </c>
      <c r="CJK83" s="6">
        <f>42.5/1.18</f>
        <v>36.016949152542374</v>
      </c>
      <c r="CJL83" s="6">
        <f>CJJ83*CJK83</f>
        <v>792.37288135593224</v>
      </c>
      <c r="CJM83" s="3"/>
      <c r="CJN83" s="6"/>
      <c r="CJO83" s="3"/>
      <c r="CJP83" s="6"/>
      <c r="CJQ83" s="68">
        <f>CJL83+CJN83+CJP83</f>
        <v>792.37288135593224</v>
      </c>
      <c r="CTA83" s="32"/>
      <c r="CTB83" s="3" t="s">
        <v>37</v>
      </c>
      <c r="CTC83" s="37" t="s">
        <v>38</v>
      </c>
      <c r="CTD83" s="3" t="s">
        <v>34</v>
      </c>
      <c r="CTE83" s="3"/>
      <c r="CTF83" s="6">
        <f>CTF79</f>
        <v>22</v>
      </c>
      <c r="CTG83" s="6">
        <f>42.5/1.18</f>
        <v>36.016949152542374</v>
      </c>
      <c r="CTH83" s="6">
        <f>CTF83*CTG83</f>
        <v>792.37288135593224</v>
      </c>
      <c r="CTI83" s="3"/>
      <c r="CTJ83" s="6"/>
      <c r="CTK83" s="3"/>
      <c r="CTL83" s="6"/>
      <c r="CTM83" s="68">
        <f>CTH83+CTJ83+CTL83</f>
        <v>792.37288135593224</v>
      </c>
      <c r="DCW83" s="32"/>
      <c r="DCX83" s="3" t="s">
        <v>37</v>
      </c>
      <c r="DCY83" s="37" t="s">
        <v>38</v>
      </c>
      <c r="DCZ83" s="3" t="s">
        <v>34</v>
      </c>
      <c r="DDA83" s="3"/>
      <c r="DDB83" s="6">
        <f>DDB79</f>
        <v>22</v>
      </c>
      <c r="DDC83" s="6">
        <f>42.5/1.18</f>
        <v>36.016949152542374</v>
      </c>
      <c r="DDD83" s="6">
        <f>DDB83*DDC83</f>
        <v>792.37288135593224</v>
      </c>
      <c r="DDE83" s="3"/>
      <c r="DDF83" s="6"/>
      <c r="DDG83" s="3"/>
      <c r="DDH83" s="6"/>
      <c r="DDI83" s="68">
        <f>DDD83+DDF83+DDH83</f>
        <v>792.37288135593224</v>
      </c>
      <c r="DMS83" s="32"/>
      <c r="DMT83" s="3" t="s">
        <v>37</v>
      </c>
      <c r="DMU83" s="37" t="s">
        <v>38</v>
      </c>
      <c r="DMV83" s="3" t="s">
        <v>34</v>
      </c>
      <c r="DMW83" s="3"/>
      <c r="DMX83" s="6">
        <f>DMX79</f>
        <v>22</v>
      </c>
      <c r="DMY83" s="6">
        <f>42.5/1.18</f>
        <v>36.016949152542374</v>
      </c>
      <c r="DMZ83" s="6">
        <f>DMX83*DMY83</f>
        <v>792.37288135593224</v>
      </c>
      <c r="DNA83" s="3"/>
      <c r="DNB83" s="6"/>
      <c r="DNC83" s="3"/>
      <c r="DND83" s="6"/>
      <c r="DNE83" s="68">
        <f>DMZ83+DNB83+DND83</f>
        <v>792.37288135593224</v>
      </c>
      <c r="DWO83" s="32"/>
      <c r="DWP83" s="3" t="s">
        <v>37</v>
      </c>
      <c r="DWQ83" s="37" t="s">
        <v>38</v>
      </c>
      <c r="DWR83" s="3" t="s">
        <v>34</v>
      </c>
      <c r="DWS83" s="3"/>
      <c r="DWT83" s="6">
        <f>DWT79</f>
        <v>22</v>
      </c>
      <c r="DWU83" s="6">
        <f>42.5/1.18</f>
        <v>36.016949152542374</v>
      </c>
      <c r="DWV83" s="6">
        <f>DWT83*DWU83</f>
        <v>792.37288135593224</v>
      </c>
      <c r="DWW83" s="3"/>
      <c r="DWX83" s="6"/>
      <c r="DWY83" s="3"/>
      <c r="DWZ83" s="6"/>
      <c r="DXA83" s="68">
        <f>DWV83+DWX83+DWZ83</f>
        <v>792.37288135593224</v>
      </c>
      <c r="EGK83" s="32"/>
      <c r="EGL83" s="3" t="s">
        <v>37</v>
      </c>
      <c r="EGM83" s="37" t="s">
        <v>38</v>
      </c>
      <c r="EGN83" s="3" t="s">
        <v>34</v>
      </c>
      <c r="EGO83" s="3"/>
      <c r="EGP83" s="6">
        <f>EGP79</f>
        <v>22</v>
      </c>
      <c r="EGQ83" s="6">
        <f>42.5/1.18</f>
        <v>36.016949152542374</v>
      </c>
      <c r="EGR83" s="6">
        <f>EGP83*EGQ83</f>
        <v>792.37288135593224</v>
      </c>
      <c r="EGS83" s="3"/>
      <c r="EGT83" s="6"/>
      <c r="EGU83" s="3"/>
      <c r="EGV83" s="6"/>
      <c r="EGW83" s="68">
        <f>EGR83+EGT83+EGV83</f>
        <v>792.37288135593224</v>
      </c>
      <c r="EQG83" s="32"/>
      <c r="EQH83" s="3" t="s">
        <v>37</v>
      </c>
      <c r="EQI83" s="37" t="s">
        <v>38</v>
      </c>
      <c r="EQJ83" s="3" t="s">
        <v>34</v>
      </c>
      <c r="EQK83" s="3"/>
      <c r="EQL83" s="6">
        <f>EQL79</f>
        <v>22</v>
      </c>
      <c r="EQM83" s="6">
        <f>42.5/1.18</f>
        <v>36.016949152542374</v>
      </c>
      <c r="EQN83" s="6">
        <f>EQL83*EQM83</f>
        <v>792.37288135593224</v>
      </c>
      <c r="EQO83" s="3"/>
      <c r="EQP83" s="6"/>
      <c r="EQQ83" s="3"/>
      <c r="EQR83" s="6"/>
      <c r="EQS83" s="68">
        <f>EQN83+EQP83+EQR83</f>
        <v>792.37288135593224</v>
      </c>
      <c r="FAC83" s="32"/>
      <c r="FAD83" s="3" t="s">
        <v>37</v>
      </c>
      <c r="FAE83" s="37" t="s">
        <v>38</v>
      </c>
      <c r="FAF83" s="3" t="s">
        <v>34</v>
      </c>
      <c r="FAG83" s="3"/>
      <c r="FAH83" s="6">
        <f>FAH79</f>
        <v>22</v>
      </c>
      <c r="FAI83" s="6">
        <f>42.5/1.18</f>
        <v>36.016949152542374</v>
      </c>
      <c r="FAJ83" s="6">
        <f>FAH83*FAI83</f>
        <v>792.37288135593224</v>
      </c>
      <c r="FAK83" s="3"/>
      <c r="FAL83" s="6"/>
      <c r="FAM83" s="3"/>
      <c r="FAN83" s="6"/>
      <c r="FAO83" s="68">
        <f>FAJ83+FAL83+FAN83</f>
        <v>792.37288135593224</v>
      </c>
      <c r="FJY83" s="32"/>
      <c r="FJZ83" s="3" t="s">
        <v>37</v>
      </c>
      <c r="FKA83" s="37" t="s">
        <v>38</v>
      </c>
      <c r="FKB83" s="3" t="s">
        <v>34</v>
      </c>
      <c r="FKC83" s="3"/>
      <c r="FKD83" s="6">
        <f>FKD79</f>
        <v>22</v>
      </c>
      <c r="FKE83" s="6">
        <f>42.5/1.18</f>
        <v>36.016949152542374</v>
      </c>
      <c r="FKF83" s="6">
        <f>FKD83*FKE83</f>
        <v>792.37288135593224</v>
      </c>
      <c r="FKG83" s="3"/>
      <c r="FKH83" s="6"/>
      <c r="FKI83" s="3"/>
      <c r="FKJ83" s="6"/>
      <c r="FKK83" s="68">
        <f>FKF83+FKH83+FKJ83</f>
        <v>792.37288135593224</v>
      </c>
      <c r="FTU83" s="32"/>
      <c r="FTV83" s="3" t="s">
        <v>37</v>
      </c>
      <c r="FTW83" s="37" t="s">
        <v>38</v>
      </c>
      <c r="FTX83" s="3" t="s">
        <v>34</v>
      </c>
      <c r="FTY83" s="3"/>
      <c r="FTZ83" s="6">
        <f>FTZ79</f>
        <v>22</v>
      </c>
      <c r="FUA83" s="6">
        <f>42.5/1.18</f>
        <v>36.016949152542374</v>
      </c>
      <c r="FUB83" s="6">
        <f>FTZ83*FUA83</f>
        <v>792.37288135593224</v>
      </c>
      <c r="FUC83" s="3"/>
      <c r="FUD83" s="6"/>
      <c r="FUE83" s="3"/>
      <c r="FUF83" s="6"/>
      <c r="FUG83" s="68">
        <f>FUB83+FUD83+FUF83</f>
        <v>792.37288135593224</v>
      </c>
      <c r="GDQ83" s="32"/>
      <c r="GDR83" s="3" t="s">
        <v>37</v>
      </c>
      <c r="GDS83" s="37" t="s">
        <v>38</v>
      </c>
      <c r="GDT83" s="3" t="s">
        <v>34</v>
      </c>
      <c r="GDU83" s="3"/>
      <c r="GDV83" s="6">
        <f>GDV79</f>
        <v>22</v>
      </c>
      <c r="GDW83" s="6">
        <f>42.5/1.18</f>
        <v>36.016949152542374</v>
      </c>
      <c r="GDX83" s="6">
        <f>GDV83*GDW83</f>
        <v>792.37288135593224</v>
      </c>
      <c r="GDY83" s="3"/>
      <c r="GDZ83" s="6"/>
      <c r="GEA83" s="3"/>
      <c r="GEB83" s="6"/>
      <c r="GEC83" s="68">
        <f>GDX83+GDZ83+GEB83</f>
        <v>792.37288135593224</v>
      </c>
      <c r="GNM83" s="32"/>
      <c r="GNN83" s="3" t="s">
        <v>37</v>
      </c>
      <c r="GNO83" s="37" t="s">
        <v>38</v>
      </c>
      <c r="GNP83" s="3" t="s">
        <v>34</v>
      </c>
      <c r="GNQ83" s="3"/>
      <c r="GNR83" s="6">
        <f>GNR79</f>
        <v>22</v>
      </c>
      <c r="GNS83" s="6">
        <f>42.5/1.18</f>
        <v>36.016949152542374</v>
      </c>
      <c r="GNT83" s="6">
        <f>GNR83*GNS83</f>
        <v>792.37288135593224</v>
      </c>
      <c r="GNU83" s="3"/>
      <c r="GNV83" s="6"/>
      <c r="GNW83" s="3"/>
      <c r="GNX83" s="6"/>
      <c r="GNY83" s="68">
        <f>GNT83+GNV83+GNX83</f>
        <v>792.37288135593224</v>
      </c>
      <c r="GXI83" s="32"/>
      <c r="GXJ83" s="3" t="s">
        <v>37</v>
      </c>
      <c r="GXK83" s="37" t="s">
        <v>38</v>
      </c>
      <c r="GXL83" s="3" t="s">
        <v>34</v>
      </c>
      <c r="GXM83" s="3"/>
      <c r="GXN83" s="6">
        <f>GXN79</f>
        <v>22</v>
      </c>
      <c r="GXO83" s="6">
        <f>42.5/1.18</f>
        <v>36.016949152542374</v>
      </c>
      <c r="GXP83" s="6">
        <f>GXN83*GXO83</f>
        <v>792.37288135593224</v>
      </c>
      <c r="GXQ83" s="3"/>
      <c r="GXR83" s="6"/>
      <c r="GXS83" s="3"/>
      <c r="GXT83" s="6"/>
      <c r="GXU83" s="68">
        <f>GXP83+GXR83+GXT83</f>
        <v>792.37288135593224</v>
      </c>
      <c r="HHE83" s="32"/>
      <c r="HHF83" s="3" t="s">
        <v>37</v>
      </c>
      <c r="HHG83" s="37" t="s">
        <v>38</v>
      </c>
      <c r="HHH83" s="3" t="s">
        <v>34</v>
      </c>
      <c r="HHI83" s="3"/>
      <c r="HHJ83" s="6">
        <f>HHJ79</f>
        <v>22</v>
      </c>
      <c r="HHK83" s="6">
        <f>42.5/1.18</f>
        <v>36.016949152542374</v>
      </c>
      <c r="HHL83" s="6">
        <f>HHJ83*HHK83</f>
        <v>792.37288135593224</v>
      </c>
      <c r="HHM83" s="3"/>
      <c r="HHN83" s="6"/>
      <c r="HHO83" s="3"/>
      <c r="HHP83" s="6"/>
      <c r="HHQ83" s="68">
        <f>HHL83+HHN83+HHP83</f>
        <v>792.37288135593224</v>
      </c>
      <c r="HRA83" s="32"/>
      <c r="HRB83" s="3" t="s">
        <v>37</v>
      </c>
      <c r="HRC83" s="37" t="s">
        <v>38</v>
      </c>
      <c r="HRD83" s="3" t="s">
        <v>34</v>
      </c>
      <c r="HRE83" s="3"/>
      <c r="HRF83" s="6">
        <f>HRF79</f>
        <v>22</v>
      </c>
      <c r="HRG83" s="6">
        <f>42.5/1.18</f>
        <v>36.016949152542374</v>
      </c>
      <c r="HRH83" s="6">
        <f>HRF83*HRG83</f>
        <v>792.37288135593224</v>
      </c>
      <c r="HRI83" s="3"/>
      <c r="HRJ83" s="6"/>
      <c r="HRK83" s="3"/>
      <c r="HRL83" s="6"/>
      <c r="HRM83" s="68">
        <f>HRH83+HRJ83+HRL83</f>
        <v>792.37288135593224</v>
      </c>
      <c r="IAW83" s="32"/>
      <c r="IAX83" s="3" t="s">
        <v>37</v>
      </c>
      <c r="IAY83" s="37" t="s">
        <v>38</v>
      </c>
      <c r="IAZ83" s="3" t="s">
        <v>34</v>
      </c>
      <c r="IBA83" s="3"/>
      <c r="IBB83" s="6">
        <f>IBB79</f>
        <v>22</v>
      </c>
      <c r="IBC83" s="6">
        <f>42.5/1.18</f>
        <v>36.016949152542374</v>
      </c>
      <c r="IBD83" s="6">
        <f>IBB83*IBC83</f>
        <v>792.37288135593224</v>
      </c>
      <c r="IBE83" s="3"/>
      <c r="IBF83" s="6"/>
      <c r="IBG83" s="3"/>
      <c r="IBH83" s="6"/>
      <c r="IBI83" s="68">
        <f>IBD83+IBF83+IBH83</f>
        <v>792.37288135593224</v>
      </c>
      <c r="IKS83" s="32"/>
      <c r="IKT83" s="3" t="s">
        <v>37</v>
      </c>
      <c r="IKU83" s="37" t="s">
        <v>38</v>
      </c>
      <c r="IKV83" s="3" t="s">
        <v>34</v>
      </c>
      <c r="IKW83" s="3"/>
      <c r="IKX83" s="6">
        <f>IKX79</f>
        <v>22</v>
      </c>
      <c r="IKY83" s="6">
        <f>42.5/1.18</f>
        <v>36.016949152542374</v>
      </c>
      <c r="IKZ83" s="6">
        <f>IKX83*IKY83</f>
        <v>792.37288135593224</v>
      </c>
      <c r="ILA83" s="3"/>
      <c r="ILB83" s="6"/>
      <c r="ILC83" s="3"/>
      <c r="ILD83" s="6"/>
      <c r="ILE83" s="68">
        <f>IKZ83+ILB83+ILD83</f>
        <v>792.37288135593224</v>
      </c>
      <c r="IUO83" s="32"/>
      <c r="IUP83" s="3" t="s">
        <v>37</v>
      </c>
      <c r="IUQ83" s="37" t="s">
        <v>38</v>
      </c>
      <c r="IUR83" s="3" t="s">
        <v>34</v>
      </c>
      <c r="IUS83" s="3"/>
      <c r="IUT83" s="6">
        <f>IUT79</f>
        <v>22</v>
      </c>
      <c r="IUU83" s="6">
        <f>42.5/1.18</f>
        <v>36.016949152542374</v>
      </c>
      <c r="IUV83" s="6">
        <f>IUT83*IUU83</f>
        <v>792.37288135593224</v>
      </c>
      <c r="IUW83" s="3"/>
      <c r="IUX83" s="6"/>
      <c r="IUY83" s="3"/>
      <c r="IUZ83" s="6"/>
      <c r="IVA83" s="68">
        <f>IUV83+IUX83+IUZ83</f>
        <v>792.37288135593224</v>
      </c>
      <c r="JEK83" s="32"/>
      <c r="JEL83" s="3" t="s">
        <v>37</v>
      </c>
      <c r="JEM83" s="37" t="s">
        <v>38</v>
      </c>
      <c r="JEN83" s="3" t="s">
        <v>34</v>
      </c>
      <c r="JEO83" s="3"/>
      <c r="JEP83" s="6">
        <f>JEP79</f>
        <v>22</v>
      </c>
      <c r="JEQ83" s="6">
        <f>42.5/1.18</f>
        <v>36.016949152542374</v>
      </c>
      <c r="JER83" s="6">
        <f>JEP83*JEQ83</f>
        <v>792.37288135593224</v>
      </c>
      <c r="JES83" s="3"/>
      <c r="JET83" s="6"/>
      <c r="JEU83" s="3"/>
      <c r="JEV83" s="6"/>
      <c r="JEW83" s="68">
        <f>JER83+JET83+JEV83</f>
        <v>792.37288135593224</v>
      </c>
      <c r="JOG83" s="32"/>
      <c r="JOH83" s="3" t="s">
        <v>37</v>
      </c>
      <c r="JOI83" s="37" t="s">
        <v>38</v>
      </c>
      <c r="JOJ83" s="3" t="s">
        <v>34</v>
      </c>
      <c r="JOK83" s="3"/>
      <c r="JOL83" s="6">
        <f>JOL79</f>
        <v>22</v>
      </c>
      <c r="JOM83" s="6">
        <f>42.5/1.18</f>
        <v>36.016949152542374</v>
      </c>
      <c r="JON83" s="6">
        <f>JOL83*JOM83</f>
        <v>792.37288135593224</v>
      </c>
      <c r="JOO83" s="3"/>
      <c r="JOP83" s="6"/>
      <c r="JOQ83" s="3"/>
      <c r="JOR83" s="6"/>
      <c r="JOS83" s="68">
        <f>JON83+JOP83+JOR83</f>
        <v>792.37288135593224</v>
      </c>
      <c r="JYC83" s="32"/>
      <c r="JYD83" s="3" t="s">
        <v>37</v>
      </c>
      <c r="JYE83" s="37" t="s">
        <v>38</v>
      </c>
      <c r="JYF83" s="3" t="s">
        <v>34</v>
      </c>
      <c r="JYG83" s="3"/>
      <c r="JYH83" s="6">
        <f>JYH79</f>
        <v>22</v>
      </c>
      <c r="JYI83" s="6">
        <f>42.5/1.18</f>
        <v>36.016949152542374</v>
      </c>
      <c r="JYJ83" s="6">
        <f>JYH83*JYI83</f>
        <v>792.37288135593224</v>
      </c>
      <c r="JYK83" s="3"/>
      <c r="JYL83" s="6"/>
      <c r="JYM83" s="3"/>
      <c r="JYN83" s="6"/>
      <c r="JYO83" s="68">
        <f>JYJ83+JYL83+JYN83</f>
        <v>792.37288135593224</v>
      </c>
      <c r="KHY83" s="32"/>
      <c r="KHZ83" s="3" t="s">
        <v>37</v>
      </c>
      <c r="KIA83" s="37" t="s">
        <v>38</v>
      </c>
      <c r="KIB83" s="3" t="s">
        <v>34</v>
      </c>
      <c r="KIC83" s="3"/>
      <c r="KID83" s="6">
        <f>KID79</f>
        <v>22</v>
      </c>
      <c r="KIE83" s="6">
        <f>42.5/1.18</f>
        <v>36.016949152542374</v>
      </c>
      <c r="KIF83" s="6">
        <f>KID83*KIE83</f>
        <v>792.37288135593224</v>
      </c>
      <c r="KIG83" s="3"/>
      <c r="KIH83" s="6"/>
      <c r="KII83" s="3"/>
      <c r="KIJ83" s="6"/>
      <c r="KIK83" s="68">
        <f>KIF83+KIH83+KIJ83</f>
        <v>792.37288135593224</v>
      </c>
      <c r="KRU83" s="32"/>
      <c r="KRV83" s="3" t="s">
        <v>37</v>
      </c>
      <c r="KRW83" s="37" t="s">
        <v>38</v>
      </c>
      <c r="KRX83" s="3" t="s">
        <v>34</v>
      </c>
      <c r="KRY83" s="3"/>
      <c r="KRZ83" s="6">
        <f>KRZ79</f>
        <v>22</v>
      </c>
      <c r="KSA83" s="6">
        <f>42.5/1.18</f>
        <v>36.016949152542374</v>
      </c>
      <c r="KSB83" s="6">
        <f>KRZ83*KSA83</f>
        <v>792.37288135593224</v>
      </c>
      <c r="KSC83" s="3"/>
      <c r="KSD83" s="6"/>
      <c r="KSE83" s="3"/>
      <c r="KSF83" s="6"/>
      <c r="KSG83" s="68">
        <f>KSB83+KSD83+KSF83</f>
        <v>792.37288135593224</v>
      </c>
      <c r="LBQ83" s="32"/>
      <c r="LBR83" s="3" t="s">
        <v>37</v>
      </c>
      <c r="LBS83" s="37" t="s">
        <v>38</v>
      </c>
      <c r="LBT83" s="3" t="s">
        <v>34</v>
      </c>
      <c r="LBU83" s="3"/>
      <c r="LBV83" s="6">
        <f>LBV79</f>
        <v>22</v>
      </c>
      <c r="LBW83" s="6">
        <f>42.5/1.18</f>
        <v>36.016949152542374</v>
      </c>
      <c r="LBX83" s="6">
        <f>LBV83*LBW83</f>
        <v>792.37288135593224</v>
      </c>
      <c r="LBY83" s="3"/>
      <c r="LBZ83" s="6"/>
      <c r="LCA83" s="3"/>
      <c r="LCB83" s="6"/>
      <c r="LCC83" s="68">
        <f>LBX83+LBZ83+LCB83</f>
        <v>792.37288135593224</v>
      </c>
      <c r="LLM83" s="32"/>
      <c r="LLN83" s="3" t="s">
        <v>37</v>
      </c>
      <c r="LLO83" s="37" t="s">
        <v>38</v>
      </c>
      <c r="LLP83" s="3" t="s">
        <v>34</v>
      </c>
      <c r="LLQ83" s="3"/>
      <c r="LLR83" s="6">
        <f>LLR79</f>
        <v>22</v>
      </c>
      <c r="LLS83" s="6">
        <f>42.5/1.18</f>
        <v>36.016949152542374</v>
      </c>
      <c r="LLT83" s="6">
        <f>LLR83*LLS83</f>
        <v>792.37288135593224</v>
      </c>
      <c r="LLU83" s="3"/>
      <c r="LLV83" s="6"/>
      <c r="LLW83" s="3"/>
      <c r="LLX83" s="6"/>
      <c r="LLY83" s="68">
        <f>LLT83+LLV83+LLX83</f>
        <v>792.37288135593224</v>
      </c>
      <c r="LVI83" s="32"/>
      <c r="LVJ83" s="3" t="s">
        <v>37</v>
      </c>
      <c r="LVK83" s="37" t="s">
        <v>38</v>
      </c>
      <c r="LVL83" s="3" t="s">
        <v>34</v>
      </c>
      <c r="LVM83" s="3"/>
      <c r="LVN83" s="6">
        <f>LVN79</f>
        <v>22</v>
      </c>
      <c r="LVO83" s="6">
        <f>42.5/1.18</f>
        <v>36.016949152542374</v>
      </c>
      <c r="LVP83" s="6">
        <f>LVN83*LVO83</f>
        <v>792.37288135593224</v>
      </c>
      <c r="LVQ83" s="3"/>
      <c r="LVR83" s="6"/>
      <c r="LVS83" s="3"/>
      <c r="LVT83" s="6"/>
      <c r="LVU83" s="68">
        <f>LVP83+LVR83+LVT83</f>
        <v>792.37288135593224</v>
      </c>
      <c r="MFE83" s="32"/>
      <c r="MFF83" s="3" t="s">
        <v>37</v>
      </c>
      <c r="MFG83" s="37" t="s">
        <v>38</v>
      </c>
      <c r="MFH83" s="3" t="s">
        <v>34</v>
      </c>
      <c r="MFI83" s="3"/>
      <c r="MFJ83" s="6">
        <f>MFJ79</f>
        <v>22</v>
      </c>
      <c r="MFK83" s="6">
        <f>42.5/1.18</f>
        <v>36.016949152542374</v>
      </c>
      <c r="MFL83" s="6">
        <f>MFJ83*MFK83</f>
        <v>792.37288135593224</v>
      </c>
      <c r="MFM83" s="3"/>
      <c r="MFN83" s="6"/>
      <c r="MFO83" s="3"/>
      <c r="MFP83" s="6"/>
      <c r="MFQ83" s="68">
        <f>MFL83+MFN83+MFP83</f>
        <v>792.37288135593224</v>
      </c>
      <c r="MPA83" s="32"/>
      <c r="MPB83" s="3" t="s">
        <v>37</v>
      </c>
      <c r="MPC83" s="37" t="s">
        <v>38</v>
      </c>
      <c r="MPD83" s="3" t="s">
        <v>34</v>
      </c>
      <c r="MPE83" s="3"/>
      <c r="MPF83" s="6">
        <f>MPF79</f>
        <v>22</v>
      </c>
      <c r="MPG83" s="6">
        <f>42.5/1.18</f>
        <v>36.016949152542374</v>
      </c>
      <c r="MPH83" s="6">
        <f>MPF83*MPG83</f>
        <v>792.37288135593224</v>
      </c>
      <c r="MPI83" s="3"/>
      <c r="MPJ83" s="6"/>
      <c r="MPK83" s="3"/>
      <c r="MPL83" s="6"/>
      <c r="MPM83" s="68">
        <f>MPH83+MPJ83+MPL83</f>
        <v>792.37288135593224</v>
      </c>
      <c r="MYW83" s="32"/>
      <c r="MYX83" s="3" t="s">
        <v>37</v>
      </c>
      <c r="MYY83" s="37" t="s">
        <v>38</v>
      </c>
      <c r="MYZ83" s="3" t="s">
        <v>34</v>
      </c>
      <c r="MZA83" s="3"/>
      <c r="MZB83" s="6">
        <f>MZB79</f>
        <v>22</v>
      </c>
      <c r="MZC83" s="6">
        <f>42.5/1.18</f>
        <v>36.016949152542374</v>
      </c>
      <c r="MZD83" s="6">
        <f>MZB83*MZC83</f>
        <v>792.37288135593224</v>
      </c>
      <c r="MZE83" s="3"/>
      <c r="MZF83" s="6"/>
      <c r="MZG83" s="3"/>
      <c r="MZH83" s="6"/>
      <c r="MZI83" s="68">
        <f>MZD83+MZF83+MZH83</f>
        <v>792.37288135593224</v>
      </c>
      <c r="NIS83" s="32"/>
      <c r="NIT83" s="3" t="s">
        <v>37</v>
      </c>
      <c r="NIU83" s="37" t="s">
        <v>38</v>
      </c>
      <c r="NIV83" s="3" t="s">
        <v>34</v>
      </c>
      <c r="NIW83" s="3"/>
      <c r="NIX83" s="6">
        <f>NIX79</f>
        <v>22</v>
      </c>
      <c r="NIY83" s="6">
        <f>42.5/1.18</f>
        <v>36.016949152542374</v>
      </c>
      <c r="NIZ83" s="6">
        <f>NIX83*NIY83</f>
        <v>792.37288135593224</v>
      </c>
      <c r="NJA83" s="3"/>
      <c r="NJB83" s="6"/>
      <c r="NJC83" s="3"/>
      <c r="NJD83" s="6"/>
      <c r="NJE83" s="68">
        <f>NIZ83+NJB83+NJD83</f>
        <v>792.37288135593224</v>
      </c>
      <c r="NSO83" s="32"/>
      <c r="NSP83" s="3" t="s">
        <v>37</v>
      </c>
      <c r="NSQ83" s="37" t="s">
        <v>38</v>
      </c>
      <c r="NSR83" s="3" t="s">
        <v>34</v>
      </c>
      <c r="NSS83" s="3"/>
      <c r="NST83" s="6">
        <f>NST79</f>
        <v>22</v>
      </c>
      <c r="NSU83" s="6">
        <f>42.5/1.18</f>
        <v>36.016949152542374</v>
      </c>
      <c r="NSV83" s="6">
        <f>NST83*NSU83</f>
        <v>792.37288135593224</v>
      </c>
      <c r="NSW83" s="3"/>
      <c r="NSX83" s="6"/>
      <c r="NSY83" s="3"/>
      <c r="NSZ83" s="6"/>
      <c r="NTA83" s="68">
        <f>NSV83+NSX83+NSZ83</f>
        <v>792.37288135593224</v>
      </c>
      <c r="OCK83" s="32"/>
      <c r="OCL83" s="3" t="s">
        <v>37</v>
      </c>
      <c r="OCM83" s="37" t="s">
        <v>38</v>
      </c>
      <c r="OCN83" s="3" t="s">
        <v>34</v>
      </c>
      <c r="OCO83" s="3"/>
      <c r="OCP83" s="6">
        <f>OCP79</f>
        <v>22</v>
      </c>
      <c r="OCQ83" s="6">
        <f>42.5/1.18</f>
        <v>36.016949152542374</v>
      </c>
      <c r="OCR83" s="6">
        <f>OCP83*OCQ83</f>
        <v>792.37288135593224</v>
      </c>
      <c r="OCS83" s="3"/>
      <c r="OCT83" s="6"/>
      <c r="OCU83" s="3"/>
      <c r="OCV83" s="6"/>
      <c r="OCW83" s="68">
        <f>OCR83+OCT83+OCV83</f>
        <v>792.37288135593224</v>
      </c>
      <c r="OMG83" s="32"/>
      <c r="OMH83" s="3" t="s">
        <v>37</v>
      </c>
      <c r="OMI83" s="37" t="s">
        <v>38</v>
      </c>
      <c r="OMJ83" s="3" t="s">
        <v>34</v>
      </c>
      <c r="OMK83" s="3"/>
      <c r="OML83" s="6">
        <f>OML79</f>
        <v>22</v>
      </c>
      <c r="OMM83" s="6">
        <f>42.5/1.18</f>
        <v>36.016949152542374</v>
      </c>
      <c r="OMN83" s="6">
        <f>OML83*OMM83</f>
        <v>792.37288135593224</v>
      </c>
      <c r="OMO83" s="3"/>
      <c r="OMP83" s="6"/>
      <c r="OMQ83" s="3"/>
      <c r="OMR83" s="6"/>
      <c r="OMS83" s="68">
        <f>OMN83+OMP83+OMR83</f>
        <v>792.37288135593224</v>
      </c>
      <c r="OWC83" s="32"/>
      <c r="OWD83" s="3" t="s">
        <v>37</v>
      </c>
      <c r="OWE83" s="37" t="s">
        <v>38</v>
      </c>
      <c r="OWF83" s="3" t="s">
        <v>34</v>
      </c>
      <c r="OWG83" s="3"/>
      <c r="OWH83" s="6">
        <f>OWH79</f>
        <v>22</v>
      </c>
      <c r="OWI83" s="6">
        <f>42.5/1.18</f>
        <v>36.016949152542374</v>
      </c>
      <c r="OWJ83" s="6">
        <f>OWH83*OWI83</f>
        <v>792.37288135593224</v>
      </c>
      <c r="OWK83" s="3"/>
      <c r="OWL83" s="6"/>
      <c r="OWM83" s="3"/>
      <c r="OWN83" s="6"/>
      <c r="OWO83" s="68">
        <f>OWJ83+OWL83+OWN83</f>
        <v>792.37288135593224</v>
      </c>
      <c r="PFY83" s="32"/>
      <c r="PFZ83" s="3" t="s">
        <v>37</v>
      </c>
      <c r="PGA83" s="37" t="s">
        <v>38</v>
      </c>
      <c r="PGB83" s="3" t="s">
        <v>34</v>
      </c>
      <c r="PGC83" s="3"/>
      <c r="PGD83" s="6">
        <f>PGD79</f>
        <v>22</v>
      </c>
      <c r="PGE83" s="6">
        <f>42.5/1.18</f>
        <v>36.016949152542374</v>
      </c>
      <c r="PGF83" s="6">
        <f>PGD83*PGE83</f>
        <v>792.37288135593224</v>
      </c>
      <c r="PGG83" s="3"/>
      <c r="PGH83" s="6"/>
      <c r="PGI83" s="3"/>
      <c r="PGJ83" s="6"/>
      <c r="PGK83" s="68">
        <f>PGF83+PGH83+PGJ83</f>
        <v>792.37288135593224</v>
      </c>
      <c r="PPU83" s="32"/>
      <c r="PPV83" s="3" t="s">
        <v>37</v>
      </c>
      <c r="PPW83" s="37" t="s">
        <v>38</v>
      </c>
      <c r="PPX83" s="3" t="s">
        <v>34</v>
      </c>
      <c r="PPY83" s="3"/>
      <c r="PPZ83" s="6">
        <f>PPZ79</f>
        <v>22</v>
      </c>
      <c r="PQA83" s="6">
        <f>42.5/1.18</f>
        <v>36.016949152542374</v>
      </c>
      <c r="PQB83" s="6">
        <f>PPZ83*PQA83</f>
        <v>792.37288135593224</v>
      </c>
      <c r="PQC83" s="3"/>
      <c r="PQD83" s="6"/>
      <c r="PQE83" s="3"/>
      <c r="PQF83" s="6"/>
      <c r="PQG83" s="68">
        <f>PQB83+PQD83+PQF83</f>
        <v>792.37288135593224</v>
      </c>
      <c r="PZQ83" s="32"/>
      <c r="PZR83" s="3" t="s">
        <v>37</v>
      </c>
      <c r="PZS83" s="37" t="s">
        <v>38</v>
      </c>
      <c r="PZT83" s="3" t="s">
        <v>34</v>
      </c>
      <c r="PZU83" s="3"/>
      <c r="PZV83" s="6">
        <f>PZV79</f>
        <v>22</v>
      </c>
      <c r="PZW83" s="6">
        <f>42.5/1.18</f>
        <v>36.016949152542374</v>
      </c>
      <c r="PZX83" s="6">
        <f>PZV83*PZW83</f>
        <v>792.37288135593224</v>
      </c>
      <c r="PZY83" s="3"/>
      <c r="PZZ83" s="6"/>
      <c r="QAA83" s="3"/>
      <c r="QAB83" s="6"/>
      <c r="QAC83" s="68">
        <f>PZX83+PZZ83+QAB83</f>
        <v>792.37288135593224</v>
      </c>
      <c r="QJM83" s="32"/>
      <c r="QJN83" s="3" t="s">
        <v>37</v>
      </c>
      <c r="QJO83" s="37" t="s">
        <v>38</v>
      </c>
      <c r="QJP83" s="3" t="s">
        <v>34</v>
      </c>
      <c r="QJQ83" s="3"/>
      <c r="QJR83" s="6">
        <f>QJR79</f>
        <v>22</v>
      </c>
      <c r="QJS83" s="6">
        <f>42.5/1.18</f>
        <v>36.016949152542374</v>
      </c>
      <c r="QJT83" s="6">
        <f>QJR83*QJS83</f>
        <v>792.37288135593224</v>
      </c>
      <c r="QJU83" s="3"/>
      <c r="QJV83" s="6"/>
      <c r="QJW83" s="3"/>
      <c r="QJX83" s="6"/>
      <c r="QJY83" s="68">
        <f>QJT83+QJV83+QJX83</f>
        <v>792.37288135593224</v>
      </c>
      <c r="QTI83" s="32"/>
      <c r="QTJ83" s="3" t="s">
        <v>37</v>
      </c>
      <c r="QTK83" s="37" t="s">
        <v>38</v>
      </c>
      <c r="QTL83" s="3" t="s">
        <v>34</v>
      </c>
      <c r="QTM83" s="3"/>
      <c r="QTN83" s="6">
        <f>QTN79</f>
        <v>22</v>
      </c>
      <c r="QTO83" s="6">
        <f>42.5/1.18</f>
        <v>36.016949152542374</v>
      </c>
      <c r="QTP83" s="6">
        <f>QTN83*QTO83</f>
        <v>792.37288135593224</v>
      </c>
      <c r="QTQ83" s="3"/>
      <c r="QTR83" s="6"/>
      <c r="QTS83" s="3"/>
      <c r="QTT83" s="6"/>
      <c r="QTU83" s="68">
        <f>QTP83+QTR83+QTT83</f>
        <v>792.37288135593224</v>
      </c>
      <c r="RDE83" s="32"/>
      <c r="RDF83" s="3" t="s">
        <v>37</v>
      </c>
      <c r="RDG83" s="37" t="s">
        <v>38</v>
      </c>
      <c r="RDH83" s="3" t="s">
        <v>34</v>
      </c>
      <c r="RDI83" s="3"/>
      <c r="RDJ83" s="6">
        <f>RDJ79</f>
        <v>22</v>
      </c>
      <c r="RDK83" s="6">
        <f>42.5/1.18</f>
        <v>36.016949152542374</v>
      </c>
      <c r="RDL83" s="6">
        <f>RDJ83*RDK83</f>
        <v>792.37288135593224</v>
      </c>
      <c r="RDM83" s="3"/>
      <c r="RDN83" s="6"/>
      <c r="RDO83" s="3"/>
      <c r="RDP83" s="6"/>
      <c r="RDQ83" s="68">
        <f>RDL83+RDN83+RDP83</f>
        <v>792.37288135593224</v>
      </c>
      <c r="RNA83" s="32"/>
      <c r="RNB83" s="3" t="s">
        <v>37</v>
      </c>
      <c r="RNC83" s="37" t="s">
        <v>38</v>
      </c>
      <c r="RND83" s="3" t="s">
        <v>34</v>
      </c>
      <c r="RNE83" s="3"/>
      <c r="RNF83" s="6">
        <f>RNF79</f>
        <v>22</v>
      </c>
      <c r="RNG83" s="6">
        <f>42.5/1.18</f>
        <v>36.016949152542374</v>
      </c>
      <c r="RNH83" s="6">
        <f>RNF83*RNG83</f>
        <v>792.37288135593224</v>
      </c>
      <c r="RNI83" s="3"/>
      <c r="RNJ83" s="6"/>
      <c r="RNK83" s="3"/>
      <c r="RNL83" s="6"/>
      <c r="RNM83" s="68">
        <f>RNH83+RNJ83+RNL83</f>
        <v>792.37288135593224</v>
      </c>
      <c r="RWW83" s="32"/>
      <c r="RWX83" s="3" t="s">
        <v>37</v>
      </c>
      <c r="RWY83" s="37" t="s">
        <v>38</v>
      </c>
      <c r="RWZ83" s="3" t="s">
        <v>34</v>
      </c>
      <c r="RXA83" s="3"/>
      <c r="RXB83" s="6">
        <f>RXB79</f>
        <v>22</v>
      </c>
      <c r="RXC83" s="6">
        <f>42.5/1.18</f>
        <v>36.016949152542374</v>
      </c>
      <c r="RXD83" s="6">
        <f>RXB83*RXC83</f>
        <v>792.37288135593224</v>
      </c>
      <c r="RXE83" s="3"/>
      <c r="RXF83" s="6"/>
      <c r="RXG83" s="3"/>
      <c r="RXH83" s="6"/>
      <c r="RXI83" s="68">
        <f>RXD83+RXF83+RXH83</f>
        <v>792.37288135593224</v>
      </c>
      <c r="SGS83" s="32"/>
      <c r="SGT83" s="3" t="s">
        <v>37</v>
      </c>
      <c r="SGU83" s="37" t="s">
        <v>38</v>
      </c>
      <c r="SGV83" s="3" t="s">
        <v>34</v>
      </c>
      <c r="SGW83" s="3"/>
      <c r="SGX83" s="6">
        <f>SGX79</f>
        <v>22</v>
      </c>
      <c r="SGY83" s="6">
        <f>42.5/1.18</f>
        <v>36.016949152542374</v>
      </c>
      <c r="SGZ83" s="6">
        <f>SGX83*SGY83</f>
        <v>792.37288135593224</v>
      </c>
      <c r="SHA83" s="3"/>
      <c r="SHB83" s="6"/>
      <c r="SHC83" s="3"/>
      <c r="SHD83" s="6"/>
      <c r="SHE83" s="68">
        <f>SGZ83+SHB83+SHD83</f>
        <v>792.37288135593224</v>
      </c>
      <c r="SQO83" s="32"/>
      <c r="SQP83" s="3" t="s">
        <v>37</v>
      </c>
      <c r="SQQ83" s="37" t="s">
        <v>38</v>
      </c>
      <c r="SQR83" s="3" t="s">
        <v>34</v>
      </c>
      <c r="SQS83" s="3"/>
      <c r="SQT83" s="6">
        <f>SQT79</f>
        <v>22</v>
      </c>
      <c r="SQU83" s="6">
        <f>42.5/1.18</f>
        <v>36.016949152542374</v>
      </c>
      <c r="SQV83" s="6">
        <f>SQT83*SQU83</f>
        <v>792.37288135593224</v>
      </c>
      <c r="SQW83" s="3"/>
      <c r="SQX83" s="6"/>
      <c r="SQY83" s="3"/>
      <c r="SQZ83" s="6"/>
      <c r="SRA83" s="68">
        <f>SQV83+SQX83+SQZ83</f>
        <v>792.37288135593224</v>
      </c>
      <c r="TAK83" s="32"/>
      <c r="TAL83" s="3" t="s">
        <v>37</v>
      </c>
      <c r="TAM83" s="37" t="s">
        <v>38</v>
      </c>
      <c r="TAN83" s="3" t="s">
        <v>34</v>
      </c>
      <c r="TAO83" s="3"/>
      <c r="TAP83" s="6">
        <f>TAP79</f>
        <v>22</v>
      </c>
      <c r="TAQ83" s="6">
        <f>42.5/1.18</f>
        <v>36.016949152542374</v>
      </c>
      <c r="TAR83" s="6">
        <f>TAP83*TAQ83</f>
        <v>792.37288135593224</v>
      </c>
      <c r="TAS83" s="3"/>
      <c r="TAT83" s="6"/>
      <c r="TAU83" s="3"/>
      <c r="TAV83" s="6"/>
      <c r="TAW83" s="68">
        <f>TAR83+TAT83+TAV83</f>
        <v>792.37288135593224</v>
      </c>
      <c r="TKG83" s="32"/>
      <c r="TKH83" s="3" t="s">
        <v>37</v>
      </c>
      <c r="TKI83" s="37" t="s">
        <v>38</v>
      </c>
      <c r="TKJ83" s="3" t="s">
        <v>34</v>
      </c>
      <c r="TKK83" s="3"/>
      <c r="TKL83" s="6">
        <f>TKL79</f>
        <v>22</v>
      </c>
      <c r="TKM83" s="6">
        <f>42.5/1.18</f>
        <v>36.016949152542374</v>
      </c>
      <c r="TKN83" s="6">
        <f>TKL83*TKM83</f>
        <v>792.37288135593224</v>
      </c>
      <c r="TKO83" s="3"/>
      <c r="TKP83" s="6"/>
      <c r="TKQ83" s="3"/>
      <c r="TKR83" s="6"/>
      <c r="TKS83" s="68">
        <f>TKN83+TKP83+TKR83</f>
        <v>792.37288135593224</v>
      </c>
      <c r="TUC83" s="32"/>
      <c r="TUD83" s="3" t="s">
        <v>37</v>
      </c>
      <c r="TUE83" s="37" t="s">
        <v>38</v>
      </c>
      <c r="TUF83" s="3" t="s">
        <v>34</v>
      </c>
      <c r="TUG83" s="3"/>
      <c r="TUH83" s="6">
        <f>TUH79</f>
        <v>22</v>
      </c>
      <c r="TUI83" s="6">
        <f>42.5/1.18</f>
        <v>36.016949152542374</v>
      </c>
      <c r="TUJ83" s="6">
        <f>TUH83*TUI83</f>
        <v>792.37288135593224</v>
      </c>
      <c r="TUK83" s="3"/>
      <c r="TUL83" s="6"/>
      <c r="TUM83" s="3"/>
      <c r="TUN83" s="6"/>
      <c r="TUO83" s="68">
        <f>TUJ83+TUL83+TUN83</f>
        <v>792.37288135593224</v>
      </c>
      <c r="UDY83" s="32"/>
      <c r="UDZ83" s="3" t="s">
        <v>37</v>
      </c>
      <c r="UEA83" s="37" t="s">
        <v>38</v>
      </c>
      <c r="UEB83" s="3" t="s">
        <v>34</v>
      </c>
      <c r="UEC83" s="3"/>
      <c r="UED83" s="6">
        <f>UED79</f>
        <v>22</v>
      </c>
      <c r="UEE83" s="6">
        <f>42.5/1.18</f>
        <v>36.016949152542374</v>
      </c>
      <c r="UEF83" s="6">
        <f>UED83*UEE83</f>
        <v>792.37288135593224</v>
      </c>
      <c r="UEG83" s="3"/>
      <c r="UEH83" s="6"/>
      <c r="UEI83" s="3"/>
      <c r="UEJ83" s="6"/>
      <c r="UEK83" s="68">
        <f>UEF83+UEH83+UEJ83</f>
        <v>792.37288135593224</v>
      </c>
      <c r="UNU83" s="32"/>
      <c r="UNV83" s="3" t="s">
        <v>37</v>
      </c>
      <c r="UNW83" s="37" t="s">
        <v>38</v>
      </c>
      <c r="UNX83" s="3" t="s">
        <v>34</v>
      </c>
      <c r="UNY83" s="3"/>
      <c r="UNZ83" s="6">
        <f>UNZ79</f>
        <v>22</v>
      </c>
      <c r="UOA83" s="6">
        <f>42.5/1.18</f>
        <v>36.016949152542374</v>
      </c>
      <c r="UOB83" s="6">
        <f>UNZ83*UOA83</f>
        <v>792.37288135593224</v>
      </c>
      <c r="UOC83" s="3"/>
      <c r="UOD83" s="6"/>
      <c r="UOE83" s="3"/>
      <c r="UOF83" s="6"/>
      <c r="UOG83" s="68">
        <f>UOB83+UOD83+UOF83</f>
        <v>792.37288135593224</v>
      </c>
      <c r="UXQ83" s="32"/>
      <c r="UXR83" s="3" t="s">
        <v>37</v>
      </c>
      <c r="UXS83" s="37" t="s">
        <v>38</v>
      </c>
      <c r="UXT83" s="3" t="s">
        <v>34</v>
      </c>
      <c r="UXU83" s="3"/>
      <c r="UXV83" s="6">
        <f>UXV79</f>
        <v>22</v>
      </c>
      <c r="UXW83" s="6">
        <f>42.5/1.18</f>
        <v>36.016949152542374</v>
      </c>
      <c r="UXX83" s="6">
        <f>UXV83*UXW83</f>
        <v>792.37288135593224</v>
      </c>
      <c r="UXY83" s="3"/>
      <c r="UXZ83" s="6"/>
      <c r="UYA83" s="3"/>
      <c r="UYB83" s="6"/>
      <c r="UYC83" s="68">
        <f>UXX83+UXZ83+UYB83</f>
        <v>792.37288135593224</v>
      </c>
      <c r="VHM83" s="32"/>
      <c r="VHN83" s="3" t="s">
        <v>37</v>
      </c>
      <c r="VHO83" s="37" t="s">
        <v>38</v>
      </c>
      <c r="VHP83" s="3" t="s">
        <v>34</v>
      </c>
      <c r="VHQ83" s="3"/>
      <c r="VHR83" s="6">
        <f>VHR79</f>
        <v>22</v>
      </c>
      <c r="VHS83" s="6">
        <f>42.5/1.18</f>
        <v>36.016949152542374</v>
      </c>
      <c r="VHT83" s="6">
        <f>VHR83*VHS83</f>
        <v>792.37288135593224</v>
      </c>
      <c r="VHU83" s="3"/>
      <c r="VHV83" s="6"/>
      <c r="VHW83" s="3"/>
      <c r="VHX83" s="6"/>
      <c r="VHY83" s="68">
        <f>VHT83+VHV83+VHX83</f>
        <v>792.37288135593224</v>
      </c>
      <c r="VRI83" s="32"/>
      <c r="VRJ83" s="3" t="s">
        <v>37</v>
      </c>
      <c r="VRK83" s="37" t="s">
        <v>38</v>
      </c>
      <c r="VRL83" s="3" t="s">
        <v>34</v>
      </c>
      <c r="VRM83" s="3"/>
      <c r="VRN83" s="6">
        <f>VRN79</f>
        <v>22</v>
      </c>
      <c r="VRO83" s="6">
        <f>42.5/1.18</f>
        <v>36.016949152542374</v>
      </c>
      <c r="VRP83" s="6">
        <f>VRN83*VRO83</f>
        <v>792.37288135593224</v>
      </c>
      <c r="VRQ83" s="3"/>
      <c r="VRR83" s="6"/>
      <c r="VRS83" s="3"/>
      <c r="VRT83" s="6"/>
      <c r="VRU83" s="68">
        <f>VRP83+VRR83+VRT83</f>
        <v>792.37288135593224</v>
      </c>
      <c r="WBE83" s="32"/>
      <c r="WBF83" s="3" t="s">
        <v>37</v>
      </c>
      <c r="WBG83" s="37" t="s">
        <v>38</v>
      </c>
      <c r="WBH83" s="3" t="s">
        <v>34</v>
      </c>
      <c r="WBI83" s="3"/>
      <c r="WBJ83" s="6">
        <f>WBJ79</f>
        <v>22</v>
      </c>
      <c r="WBK83" s="6">
        <f>42.5/1.18</f>
        <v>36.016949152542374</v>
      </c>
      <c r="WBL83" s="6">
        <f>WBJ83*WBK83</f>
        <v>792.37288135593224</v>
      </c>
      <c r="WBM83" s="3"/>
      <c r="WBN83" s="6"/>
      <c r="WBO83" s="3"/>
      <c r="WBP83" s="6"/>
      <c r="WBQ83" s="68">
        <f>WBL83+WBN83+WBP83</f>
        <v>792.37288135593224</v>
      </c>
      <c r="WLA83" s="32"/>
      <c r="WLB83" s="3" t="s">
        <v>37</v>
      </c>
      <c r="WLC83" s="37" t="s">
        <v>38</v>
      </c>
      <c r="WLD83" s="3" t="s">
        <v>34</v>
      </c>
      <c r="WLE83" s="3"/>
      <c r="WLF83" s="6">
        <f>WLF79</f>
        <v>22</v>
      </c>
      <c r="WLG83" s="6">
        <f>42.5/1.18</f>
        <v>36.016949152542374</v>
      </c>
      <c r="WLH83" s="6">
        <f>WLF83*WLG83</f>
        <v>792.37288135593224</v>
      </c>
      <c r="WLI83" s="3"/>
      <c r="WLJ83" s="6"/>
      <c r="WLK83" s="3"/>
      <c r="WLL83" s="6"/>
      <c r="WLM83" s="68">
        <f>WLH83+WLJ83+WLL83</f>
        <v>792.37288135593224</v>
      </c>
      <c r="WUW83" s="32"/>
      <c r="WUX83" s="3" t="s">
        <v>37</v>
      </c>
      <c r="WUY83" s="37" t="s">
        <v>38</v>
      </c>
      <c r="WUZ83" s="3" t="s">
        <v>34</v>
      </c>
      <c r="WVA83" s="3"/>
      <c r="WVB83" s="6">
        <f>WVB79</f>
        <v>22</v>
      </c>
      <c r="WVC83" s="6">
        <f>42.5/1.18</f>
        <v>36.016949152542374</v>
      </c>
      <c r="WVD83" s="6">
        <f>WVB83*WVC83</f>
        <v>792.37288135593224</v>
      </c>
      <c r="WVE83" s="3"/>
      <c r="WVF83" s="6"/>
      <c r="WVG83" s="3"/>
      <c r="WVH83" s="6"/>
      <c r="WVI83" s="68">
        <f>WVD83+WVF83+WVH83</f>
        <v>792.37288135593224</v>
      </c>
    </row>
    <row r="84" spans="1:16129" x14ac:dyDescent="0.25">
      <c r="A84" s="32"/>
      <c r="B84" s="37" t="s">
        <v>25</v>
      </c>
      <c r="C84" s="3" t="s">
        <v>17</v>
      </c>
      <c r="D84" s="35">
        <v>0.216</v>
      </c>
      <c r="E84" s="35"/>
      <c r="F84" s="35"/>
      <c r="G84" s="35"/>
      <c r="H84" s="35"/>
      <c r="I84" s="35"/>
      <c r="J84" s="35"/>
      <c r="K84" s="36"/>
      <c r="L84" s="11" t="s">
        <v>95</v>
      </c>
      <c r="IK84" s="32"/>
      <c r="IL84" s="3"/>
      <c r="IM84" s="37" t="s">
        <v>25</v>
      </c>
      <c r="IN84" s="3" t="s">
        <v>17</v>
      </c>
      <c r="IO84" s="4">
        <v>2.4E-2</v>
      </c>
      <c r="IP84" s="6">
        <f>IP79*IO84</f>
        <v>0.52800000000000002</v>
      </c>
      <c r="IQ84" s="3">
        <v>3.2</v>
      </c>
      <c r="IR84" s="6">
        <f>IQ84*IP84</f>
        <v>1.6896000000000002</v>
      </c>
      <c r="IS84" s="3"/>
      <c r="IT84" s="6"/>
      <c r="IU84" s="3"/>
      <c r="IV84" s="6"/>
      <c r="IW84" s="68">
        <f>IR84+IT84+IV84</f>
        <v>1.6896000000000002</v>
      </c>
      <c r="SG84" s="32"/>
      <c r="SH84" s="3"/>
      <c r="SI84" s="37" t="s">
        <v>25</v>
      </c>
      <c r="SJ84" s="3" t="s">
        <v>17</v>
      </c>
      <c r="SK84" s="4">
        <v>2.4E-2</v>
      </c>
      <c r="SL84" s="6">
        <f>SL79*SK84</f>
        <v>0.52800000000000002</v>
      </c>
      <c r="SM84" s="3">
        <v>3.2</v>
      </c>
      <c r="SN84" s="6">
        <f>SM84*SL84</f>
        <v>1.6896000000000002</v>
      </c>
      <c r="SO84" s="3"/>
      <c r="SP84" s="6"/>
      <c r="SQ84" s="3"/>
      <c r="SR84" s="6"/>
      <c r="SS84" s="68">
        <f>SN84+SP84+SR84</f>
        <v>1.6896000000000002</v>
      </c>
      <c r="ACC84" s="32"/>
      <c r="ACD84" s="3"/>
      <c r="ACE84" s="37" t="s">
        <v>25</v>
      </c>
      <c r="ACF84" s="3" t="s">
        <v>17</v>
      </c>
      <c r="ACG84" s="4">
        <v>2.4E-2</v>
      </c>
      <c r="ACH84" s="6">
        <f>ACH79*ACG84</f>
        <v>0.52800000000000002</v>
      </c>
      <c r="ACI84" s="3">
        <v>3.2</v>
      </c>
      <c r="ACJ84" s="6">
        <f>ACI84*ACH84</f>
        <v>1.6896000000000002</v>
      </c>
      <c r="ACK84" s="3"/>
      <c r="ACL84" s="6"/>
      <c r="ACM84" s="3"/>
      <c r="ACN84" s="6"/>
      <c r="ACO84" s="68">
        <f>ACJ84+ACL84+ACN84</f>
        <v>1.6896000000000002</v>
      </c>
      <c r="ALY84" s="32"/>
      <c r="ALZ84" s="3"/>
      <c r="AMA84" s="37" t="s">
        <v>25</v>
      </c>
      <c r="AMB84" s="3" t="s">
        <v>17</v>
      </c>
      <c r="AMC84" s="4">
        <v>2.4E-2</v>
      </c>
      <c r="AMD84" s="6">
        <f>AMD79*AMC84</f>
        <v>0.52800000000000002</v>
      </c>
      <c r="AME84" s="3">
        <v>3.2</v>
      </c>
      <c r="AMF84" s="6">
        <f>AME84*AMD84</f>
        <v>1.6896000000000002</v>
      </c>
      <c r="AMG84" s="3"/>
      <c r="AMH84" s="6"/>
      <c r="AMI84" s="3"/>
      <c r="AMJ84" s="6"/>
      <c r="AMK84" s="68">
        <f>AMF84+AMH84+AMJ84</f>
        <v>1.6896000000000002</v>
      </c>
      <c r="AVU84" s="32"/>
      <c r="AVV84" s="3"/>
      <c r="AVW84" s="37" t="s">
        <v>25</v>
      </c>
      <c r="AVX84" s="3" t="s">
        <v>17</v>
      </c>
      <c r="AVY84" s="4">
        <v>2.4E-2</v>
      </c>
      <c r="AVZ84" s="6">
        <f>AVZ79*AVY84</f>
        <v>0.52800000000000002</v>
      </c>
      <c r="AWA84" s="3">
        <v>3.2</v>
      </c>
      <c r="AWB84" s="6">
        <f>AWA84*AVZ84</f>
        <v>1.6896000000000002</v>
      </c>
      <c r="AWC84" s="3"/>
      <c r="AWD84" s="6"/>
      <c r="AWE84" s="3"/>
      <c r="AWF84" s="6"/>
      <c r="AWG84" s="68">
        <f>AWB84+AWD84+AWF84</f>
        <v>1.6896000000000002</v>
      </c>
      <c r="BFQ84" s="32"/>
      <c r="BFR84" s="3"/>
      <c r="BFS84" s="37" t="s">
        <v>25</v>
      </c>
      <c r="BFT84" s="3" t="s">
        <v>17</v>
      </c>
      <c r="BFU84" s="4">
        <v>2.4E-2</v>
      </c>
      <c r="BFV84" s="6">
        <f>BFV79*BFU84</f>
        <v>0.52800000000000002</v>
      </c>
      <c r="BFW84" s="3">
        <v>3.2</v>
      </c>
      <c r="BFX84" s="6">
        <f>BFW84*BFV84</f>
        <v>1.6896000000000002</v>
      </c>
      <c r="BFY84" s="3"/>
      <c r="BFZ84" s="6"/>
      <c r="BGA84" s="3"/>
      <c r="BGB84" s="6"/>
      <c r="BGC84" s="68">
        <f>BFX84+BFZ84+BGB84</f>
        <v>1.6896000000000002</v>
      </c>
      <c r="BPM84" s="32"/>
      <c r="BPN84" s="3"/>
      <c r="BPO84" s="37" t="s">
        <v>25</v>
      </c>
      <c r="BPP84" s="3" t="s">
        <v>17</v>
      </c>
      <c r="BPQ84" s="4">
        <v>2.4E-2</v>
      </c>
      <c r="BPR84" s="6">
        <f>BPR79*BPQ84</f>
        <v>0.52800000000000002</v>
      </c>
      <c r="BPS84" s="3">
        <v>3.2</v>
      </c>
      <c r="BPT84" s="6">
        <f>BPS84*BPR84</f>
        <v>1.6896000000000002</v>
      </c>
      <c r="BPU84" s="3"/>
      <c r="BPV84" s="6"/>
      <c r="BPW84" s="3"/>
      <c r="BPX84" s="6"/>
      <c r="BPY84" s="68">
        <f>BPT84+BPV84+BPX84</f>
        <v>1.6896000000000002</v>
      </c>
      <c r="BZI84" s="32"/>
      <c r="BZJ84" s="3"/>
      <c r="BZK84" s="37" t="s">
        <v>25</v>
      </c>
      <c r="BZL84" s="3" t="s">
        <v>17</v>
      </c>
      <c r="BZM84" s="4">
        <v>2.4E-2</v>
      </c>
      <c r="BZN84" s="6">
        <f>BZN79*BZM84</f>
        <v>0.52800000000000002</v>
      </c>
      <c r="BZO84" s="3">
        <v>3.2</v>
      </c>
      <c r="BZP84" s="6">
        <f>BZO84*BZN84</f>
        <v>1.6896000000000002</v>
      </c>
      <c r="BZQ84" s="3"/>
      <c r="BZR84" s="6"/>
      <c r="BZS84" s="3"/>
      <c r="BZT84" s="6"/>
      <c r="BZU84" s="68">
        <f>BZP84+BZR84+BZT84</f>
        <v>1.6896000000000002</v>
      </c>
      <c r="CJE84" s="32"/>
      <c r="CJF84" s="3"/>
      <c r="CJG84" s="37" t="s">
        <v>25</v>
      </c>
      <c r="CJH84" s="3" t="s">
        <v>17</v>
      </c>
      <c r="CJI84" s="4">
        <v>2.4E-2</v>
      </c>
      <c r="CJJ84" s="6">
        <f>CJJ79*CJI84</f>
        <v>0.52800000000000002</v>
      </c>
      <c r="CJK84" s="3">
        <v>3.2</v>
      </c>
      <c r="CJL84" s="6">
        <f>CJK84*CJJ84</f>
        <v>1.6896000000000002</v>
      </c>
      <c r="CJM84" s="3"/>
      <c r="CJN84" s="6"/>
      <c r="CJO84" s="3"/>
      <c r="CJP84" s="6"/>
      <c r="CJQ84" s="68">
        <f>CJL84+CJN84+CJP84</f>
        <v>1.6896000000000002</v>
      </c>
      <c r="CTA84" s="32"/>
      <c r="CTB84" s="3"/>
      <c r="CTC84" s="37" t="s">
        <v>25</v>
      </c>
      <c r="CTD84" s="3" t="s">
        <v>17</v>
      </c>
      <c r="CTE84" s="4">
        <v>2.4E-2</v>
      </c>
      <c r="CTF84" s="6">
        <f>CTF79*CTE84</f>
        <v>0.52800000000000002</v>
      </c>
      <c r="CTG84" s="3">
        <v>3.2</v>
      </c>
      <c r="CTH84" s="6">
        <f>CTG84*CTF84</f>
        <v>1.6896000000000002</v>
      </c>
      <c r="CTI84" s="3"/>
      <c r="CTJ84" s="6"/>
      <c r="CTK84" s="3"/>
      <c r="CTL84" s="6"/>
      <c r="CTM84" s="68">
        <f>CTH84+CTJ84+CTL84</f>
        <v>1.6896000000000002</v>
      </c>
      <c r="DCW84" s="32"/>
      <c r="DCX84" s="3"/>
      <c r="DCY84" s="37" t="s">
        <v>25</v>
      </c>
      <c r="DCZ84" s="3" t="s">
        <v>17</v>
      </c>
      <c r="DDA84" s="4">
        <v>2.4E-2</v>
      </c>
      <c r="DDB84" s="6">
        <f>DDB79*DDA84</f>
        <v>0.52800000000000002</v>
      </c>
      <c r="DDC84" s="3">
        <v>3.2</v>
      </c>
      <c r="DDD84" s="6">
        <f>DDC84*DDB84</f>
        <v>1.6896000000000002</v>
      </c>
      <c r="DDE84" s="3"/>
      <c r="DDF84" s="6"/>
      <c r="DDG84" s="3"/>
      <c r="DDH84" s="6"/>
      <c r="DDI84" s="68">
        <f>DDD84+DDF84+DDH84</f>
        <v>1.6896000000000002</v>
      </c>
      <c r="DMS84" s="32"/>
      <c r="DMT84" s="3"/>
      <c r="DMU84" s="37" t="s">
        <v>25</v>
      </c>
      <c r="DMV84" s="3" t="s">
        <v>17</v>
      </c>
      <c r="DMW84" s="4">
        <v>2.4E-2</v>
      </c>
      <c r="DMX84" s="6">
        <f>DMX79*DMW84</f>
        <v>0.52800000000000002</v>
      </c>
      <c r="DMY84" s="3">
        <v>3.2</v>
      </c>
      <c r="DMZ84" s="6">
        <f>DMY84*DMX84</f>
        <v>1.6896000000000002</v>
      </c>
      <c r="DNA84" s="3"/>
      <c r="DNB84" s="6"/>
      <c r="DNC84" s="3"/>
      <c r="DND84" s="6"/>
      <c r="DNE84" s="68">
        <f>DMZ84+DNB84+DND84</f>
        <v>1.6896000000000002</v>
      </c>
      <c r="DWO84" s="32"/>
      <c r="DWP84" s="3"/>
      <c r="DWQ84" s="37" t="s">
        <v>25</v>
      </c>
      <c r="DWR84" s="3" t="s">
        <v>17</v>
      </c>
      <c r="DWS84" s="4">
        <v>2.4E-2</v>
      </c>
      <c r="DWT84" s="6">
        <f>DWT79*DWS84</f>
        <v>0.52800000000000002</v>
      </c>
      <c r="DWU84" s="3">
        <v>3.2</v>
      </c>
      <c r="DWV84" s="6">
        <f>DWU84*DWT84</f>
        <v>1.6896000000000002</v>
      </c>
      <c r="DWW84" s="3"/>
      <c r="DWX84" s="6"/>
      <c r="DWY84" s="3"/>
      <c r="DWZ84" s="6"/>
      <c r="DXA84" s="68">
        <f>DWV84+DWX84+DWZ84</f>
        <v>1.6896000000000002</v>
      </c>
      <c r="EGK84" s="32"/>
      <c r="EGL84" s="3"/>
      <c r="EGM84" s="37" t="s">
        <v>25</v>
      </c>
      <c r="EGN84" s="3" t="s">
        <v>17</v>
      </c>
      <c r="EGO84" s="4">
        <v>2.4E-2</v>
      </c>
      <c r="EGP84" s="6">
        <f>EGP79*EGO84</f>
        <v>0.52800000000000002</v>
      </c>
      <c r="EGQ84" s="3">
        <v>3.2</v>
      </c>
      <c r="EGR84" s="6">
        <f>EGQ84*EGP84</f>
        <v>1.6896000000000002</v>
      </c>
      <c r="EGS84" s="3"/>
      <c r="EGT84" s="6"/>
      <c r="EGU84" s="3"/>
      <c r="EGV84" s="6"/>
      <c r="EGW84" s="68">
        <f>EGR84+EGT84+EGV84</f>
        <v>1.6896000000000002</v>
      </c>
      <c r="EQG84" s="32"/>
      <c r="EQH84" s="3"/>
      <c r="EQI84" s="37" t="s">
        <v>25</v>
      </c>
      <c r="EQJ84" s="3" t="s">
        <v>17</v>
      </c>
      <c r="EQK84" s="4">
        <v>2.4E-2</v>
      </c>
      <c r="EQL84" s="6">
        <f>EQL79*EQK84</f>
        <v>0.52800000000000002</v>
      </c>
      <c r="EQM84" s="3">
        <v>3.2</v>
      </c>
      <c r="EQN84" s="6">
        <f>EQM84*EQL84</f>
        <v>1.6896000000000002</v>
      </c>
      <c r="EQO84" s="3"/>
      <c r="EQP84" s="6"/>
      <c r="EQQ84" s="3"/>
      <c r="EQR84" s="6"/>
      <c r="EQS84" s="68">
        <f>EQN84+EQP84+EQR84</f>
        <v>1.6896000000000002</v>
      </c>
      <c r="FAC84" s="32"/>
      <c r="FAD84" s="3"/>
      <c r="FAE84" s="37" t="s">
        <v>25</v>
      </c>
      <c r="FAF84" s="3" t="s">
        <v>17</v>
      </c>
      <c r="FAG84" s="4">
        <v>2.4E-2</v>
      </c>
      <c r="FAH84" s="6">
        <f>FAH79*FAG84</f>
        <v>0.52800000000000002</v>
      </c>
      <c r="FAI84" s="3">
        <v>3.2</v>
      </c>
      <c r="FAJ84" s="6">
        <f>FAI84*FAH84</f>
        <v>1.6896000000000002</v>
      </c>
      <c r="FAK84" s="3"/>
      <c r="FAL84" s="6"/>
      <c r="FAM84" s="3"/>
      <c r="FAN84" s="6"/>
      <c r="FAO84" s="68">
        <f>FAJ84+FAL84+FAN84</f>
        <v>1.6896000000000002</v>
      </c>
      <c r="FJY84" s="32"/>
      <c r="FJZ84" s="3"/>
      <c r="FKA84" s="37" t="s">
        <v>25</v>
      </c>
      <c r="FKB84" s="3" t="s">
        <v>17</v>
      </c>
      <c r="FKC84" s="4">
        <v>2.4E-2</v>
      </c>
      <c r="FKD84" s="6">
        <f>FKD79*FKC84</f>
        <v>0.52800000000000002</v>
      </c>
      <c r="FKE84" s="3">
        <v>3.2</v>
      </c>
      <c r="FKF84" s="6">
        <f>FKE84*FKD84</f>
        <v>1.6896000000000002</v>
      </c>
      <c r="FKG84" s="3"/>
      <c r="FKH84" s="6"/>
      <c r="FKI84" s="3"/>
      <c r="FKJ84" s="6"/>
      <c r="FKK84" s="68">
        <f>FKF84+FKH84+FKJ84</f>
        <v>1.6896000000000002</v>
      </c>
      <c r="FTU84" s="32"/>
      <c r="FTV84" s="3"/>
      <c r="FTW84" s="37" t="s">
        <v>25</v>
      </c>
      <c r="FTX84" s="3" t="s">
        <v>17</v>
      </c>
      <c r="FTY84" s="4">
        <v>2.4E-2</v>
      </c>
      <c r="FTZ84" s="6">
        <f>FTZ79*FTY84</f>
        <v>0.52800000000000002</v>
      </c>
      <c r="FUA84" s="3">
        <v>3.2</v>
      </c>
      <c r="FUB84" s="6">
        <f>FUA84*FTZ84</f>
        <v>1.6896000000000002</v>
      </c>
      <c r="FUC84" s="3"/>
      <c r="FUD84" s="6"/>
      <c r="FUE84" s="3"/>
      <c r="FUF84" s="6"/>
      <c r="FUG84" s="68">
        <f>FUB84+FUD84+FUF84</f>
        <v>1.6896000000000002</v>
      </c>
      <c r="GDQ84" s="32"/>
      <c r="GDR84" s="3"/>
      <c r="GDS84" s="37" t="s">
        <v>25</v>
      </c>
      <c r="GDT84" s="3" t="s">
        <v>17</v>
      </c>
      <c r="GDU84" s="4">
        <v>2.4E-2</v>
      </c>
      <c r="GDV84" s="6">
        <f>GDV79*GDU84</f>
        <v>0.52800000000000002</v>
      </c>
      <c r="GDW84" s="3">
        <v>3.2</v>
      </c>
      <c r="GDX84" s="6">
        <f>GDW84*GDV84</f>
        <v>1.6896000000000002</v>
      </c>
      <c r="GDY84" s="3"/>
      <c r="GDZ84" s="6"/>
      <c r="GEA84" s="3"/>
      <c r="GEB84" s="6"/>
      <c r="GEC84" s="68">
        <f>GDX84+GDZ84+GEB84</f>
        <v>1.6896000000000002</v>
      </c>
      <c r="GNM84" s="32"/>
      <c r="GNN84" s="3"/>
      <c r="GNO84" s="37" t="s">
        <v>25</v>
      </c>
      <c r="GNP84" s="3" t="s">
        <v>17</v>
      </c>
      <c r="GNQ84" s="4">
        <v>2.4E-2</v>
      </c>
      <c r="GNR84" s="6">
        <f>GNR79*GNQ84</f>
        <v>0.52800000000000002</v>
      </c>
      <c r="GNS84" s="3">
        <v>3.2</v>
      </c>
      <c r="GNT84" s="6">
        <f>GNS84*GNR84</f>
        <v>1.6896000000000002</v>
      </c>
      <c r="GNU84" s="3"/>
      <c r="GNV84" s="6"/>
      <c r="GNW84" s="3"/>
      <c r="GNX84" s="6"/>
      <c r="GNY84" s="68">
        <f>GNT84+GNV84+GNX84</f>
        <v>1.6896000000000002</v>
      </c>
      <c r="GXI84" s="32"/>
      <c r="GXJ84" s="3"/>
      <c r="GXK84" s="37" t="s">
        <v>25</v>
      </c>
      <c r="GXL84" s="3" t="s">
        <v>17</v>
      </c>
      <c r="GXM84" s="4">
        <v>2.4E-2</v>
      </c>
      <c r="GXN84" s="6">
        <f>GXN79*GXM84</f>
        <v>0.52800000000000002</v>
      </c>
      <c r="GXO84" s="3">
        <v>3.2</v>
      </c>
      <c r="GXP84" s="6">
        <f>GXO84*GXN84</f>
        <v>1.6896000000000002</v>
      </c>
      <c r="GXQ84" s="3"/>
      <c r="GXR84" s="6"/>
      <c r="GXS84" s="3"/>
      <c r="GXT84" s="6"/>
      <c r="GXU84" s="68">
        <f>GXP84+GXR84+GXT84</f>
        <v>1.6896000000000002</v>
      </c>
      <c r="HHE84" s="32"/>
      <c r="HHF84" s="3"/>
      <c r="HHG84" s="37" t="s">
        <v>25</v>
      </c>
      <c r="HHH84" s="3" t="s">
        <v>17</v>
      </c>
      <c r="HHI84" s="4">
        <v>2.4E-2</v>
      </c>
      <c r="HHJ84" s="6">
        <f>HHJ79*HHI84</f>
        <v>0.52800000000000002</v>
      </c>
      <c r="HHK84" s="3">
        <v>3.2</v>
      </c>
      <c r="HHL84" s="6">
        <f>HHK84*HHJ84</f>
        <v>1.6896000000000002</v>
      </c>
      <c r="HHM84" s="3"/>
      <c r="HHN84" s="6"/>
      <c r="HHO84" s="3"/>
      <c r="HHP84" s="6"/>
      <c r="HHQ84" s="68">
        <f>HHL84+HHN84+HHP84</f>
        <v>1.6896000000000002</v>
      </c>
      <c r="HRA84" s="32"/>
      <c r="HRB84" s="3"/>
      <c r="HRC84" s="37" t="s">
        <v>25</v>
      </c>
      <c r="HRD84" s="3" t="s">
        <v>17</v>
      </c>
      <c r="HRE84" s="4">
        <v>2.4E-2</v>
      </c>
      <c r="HRF84" s="6">
        <f>HRF79*HRE84</f>
        <v>0.52800000000000002</v>
      </c>
      <c r="HRG84" s="3">
        <v>3.2</v>
      </c>
      <c r="HRH84" s="6">
        <f>HRG84*HRF84</f>
        <v>1.6896000000000002</v>
      </c>
      <c r="HRI84" s="3"/>
      <c r="HRJ84" s="6"/>
      <c r="HRK84" s="3"/>
      <c r="HRL84" s="6"/>
      <c r="HRM84" s="68">
        <f>HRH84+HRJ84+HRL84</f>
        <v>1.6896000000000002</v>
      </c>
      <c r="IAW84" s="32"/>
      <c r="IAX84" s="3"/>
      <c r="IAY84" s="37" t="s">
        <v>25</v>
      </c>
      <c r="IAZ84" s="3" t="s">
        <v>17</v>
      </c>
      <c r="IBA84" s="4">
        <v>2.4E-2</v>
      </c>
      <c r="IBB84" s="6">
        <f>IBB79*IBA84</f>
        <v>0.52800000000000002</v>
      </c>
      <c r="IBC84" s="3">
        <v>3.2</v>
      </c>
      <c r="IBD84" s="6">
        <f>IBC84*IBB84</f>
        <v>1.6896000000000002</v>
      </c>
      <c r="IBE84" s="3"/>
      <c r="IBF84" s="6"/>
      <c r="IBG84" s="3"/>
      <c r="IBH84" s="6"/>
      <c r="IBI84" s="68">
        <f>IBD84+IBF84+IBH84</f>
        <v>1.6896000000000002</v>
      </c>
      <c r="IKS84" s="32"/>
      <c r="IKT84" s="3"/>
      <c r="IKU84" s="37" t="s">
        <v>25</v>
      </c>
      <c r="IKV84" s="3" t="s">
        <v>17</v>
      </c>
      <c r="IKW84" s="4">
        <v>2.4E-2</v>
      </c>
      <c r="IKX84" s="6">
        <f>IKX79*IKW84</f>
        <v>0.52800000000000002</v>
      </c>
      <c r="IKY84" s="3">
        <v>3.2</v>
      </c>
      <c r="IKZ84" s="6">
        <f>IKY84*IKX84</f>
        <v>1.6896000000000002</v>
      </c>
      <c r="ILA84" s="3"/>
      <c r="ILB84" s="6"/>
      <c r="ILC84" s="3"/>
      <c r="ILD84" s="6"/>
      <c r="ILE84" s="68">
        <f>IKZ84+ILB84+ILD84</f>
        <v>1.6896000000000002</v>
      </c>
      <c r="IUO84" s="32"/>
      <c r="IUP84" s="3"/>
      <c r="IUQ84" s="37" t="s">
        <v>25</v>
      </c>
      <c r="IUR84" s="3" t="s">
        <v>17</v>
      </c>
      <c r="IUS84" s="4">
        <v>2.4E-2</v>
      </c>
      <c r="IUT84" s="6">
        <f>IUT79*IUS84</f>
        <v>0.52800000000000002</v>
      </c>
      <c r="IUU84" s="3">
        <v>3.2</v>
      </c>
      <c r="IUV84" s="6">
        <f>IUU84*IUT84</f>
        <v>1.6896000000000002</v>
      </c>
      <c r="IUW84" s="3"/>
      <c r="IUX84" s="6"/>
      <c r="IUY84" s="3"/>
      <c r="IUZ84" s="6"/>
      <c r="IVA84" s="68">
        <f>IUV84+IUX84+IUZ84</f>
        <v>1.6896000000000002</v>
      </c>
      <c r="JEK84" s="32"/>
      <c r="JEL84" s="3"/>
      <c r="JEM84" s="37" t="s">
        <v>25</v>
      </c>
      <c r="JEN84" s="3" t="s">
        <v>17</v>
      </c>
      <c r="JEO84" s="4">
        <v>2.4E-2</v>
      </c>
      <c r="JEP84" s="6">
        <f>JEP79*JEO84</f>
        <v>0.52800000000000002</v>
      </c>
      <c r="JEQ84" s="3">
        <v>3.2</v>
      </c>
      <c r="JER84" s="6">
        <f>JEQ84*JEP84</f>
        <v>1.6896000000000002</v>
      </c>
      <c r="JES84" s="3"/>
      <c r="JET84" s="6"/>
      <c r="JEU84" s="3"/>
      <c r="JEV84" s="6"/>
      <c r="JEW84" s="68">
        <f>JER84+JET84+JEV84</f>
        <v>1.6896000000000002</v>
      </c>
      <c r="JOG84" s="32"/>
      <c r="JOH84" s="3"/>
      <c r="JOI84" s="37" t="s">
        <v>25</v>
      </c>
      <c r="JOJ84" s="3" t="s">
        <v>17</v>
      </c>
      <c r="JOK84" s="4">
        <v>2.4E-2</v>
      </c>
      <c r="JOL84" s="6">
        <f>JOL79*JOK84</f>
        <v>0.52800000000000002</v>
      </c>
      <c r="JOM84" s="3">
        <v>3.2</v>
      </c>
      <c r="JON84" s="6">
        <f>JOM84*JOL84</f>
        <v>1.6896000000000002</v>
      </c>
      <c r="JOO84" s="3"/>
      <c r="JOP84" s="6"/>
      <c r="JOQ84" s="3"/>
      <c r="JOR84" s="6"/>
      <c r="JOS84" s="68">
        <f>JON84+JOP84+JOR84</f>
        <v>1.6896000000000002</v>
      </c>
      <c r="JYC84" s="32"/>
      <c r="JYD84" s="3"/>
      <c r="JYE84" s="37" t="s">
        <v>25</v>
      </c>
      <c r="JYF84" s="3" t="s">
        <v>17</v>
      </c>
      <c r="JYG84" s="4">
        <v>2.4E-2</v>
      </c>
      <c r="JYH84" s="6">
        <f>JYH79*JYG84</f>
        <v>0.52800000000000002</v>
      </c>
      <c r="JYI84" s="3">
        <v>3.2</v>
      </c>
      <c r="JYJ84" s="6">
        <f>JYI84*JYH84</f>
        <v>1.6896000000000002</v>
      </c>
      <c r="JYK84" s="3"/>
      <c r="JYL84" s="6"/>
      <c r="JYM84" s="3"/>
      <c r="JYN84" s="6"/>
      <c r="JYO84" s="68">
        <f>JYJ84+JYL84+JYN84</f>
        <v>1.6896000000000002</v>
      </c>
      <c r="KHY84" s="32"/>
      <c r="KHZ84" s="3"/>
      <c r="KIA84" s="37" t="s">
        <v>25</v>
      </c>
      <c r="KIB84" s="3" t="s">
        <v>17</v>
      </c>
      <c r="KIC84" s="4">
        <v>2.4E-2</v>
      </c>
      <c r="KID84" s="6">
        <f>KID79*KIC84</f>
        <v>0.52800000000000002</v>
      </c>
      <c r="KIE84" s="3">
        <v>3.2</v>
      </c>
      <c r="KIF84" s="6">
        <f>KIE84*KID84</f>
        <v>1.6896000000000002</v>
      </c>
      <c r="KIG84" s="3"/>
      <c r="KIH84" s="6"/>
      <c r="KII84" s="3"/>
      <c r="KIJ84" s="6"/>
      <c r="KIK84" s="68">
        <f>KIF84+KIH84+KIJ84</f>
        <v>1.6896000000000002</v>
      </c>
      <c r="KRU84" s="32"/>
      <c r="KRV84" s="3"/>
      <c r="KRW84" s="37" t="s">
        <v>25</v>
      </c>
      <c r="KRX84" s="3" t="s">
        <v>17</v>
      </c>
      <c r="KRY84" s="4">
        <v>2.4E-2</v>
      </c>
      <c r="KRZ84" s="6">
        <f>KRZ79*KRY84</f>
        <v>0.52800000000000002</v>
      </c>
      <c r="KSA84" s="3">
        <v>3.2</v>
      </c>
      <c r="KSB84" s="6">
        <f>KSA84*KRZ84</f>
        <v>1.6896000000000002</v>
      </c>
      <c r="KSC84" s="3"/>
      <c r="KSD84" s="6"/>
      <c r="KSE84" s="3"/>
      <c r="KSF84" s="6"/>
      <c r="KSG84" s="68">
        <f>KSB84+KSD84+KSF84</f>
        <v>1.6896000000000002</v>
      </c>
      <c r="LBQ84" s="32"/>
      <c r="LBR84" s="3"/>
      <c r="LBS84" s="37" t="s">
        <v>25</v>
      </c>
      <c r="LBT84" s="3" t="s">
        <v>17</v>
      </c>
      <c r="LBU84" s="4">
        <v>2.4E-2</v>
      </c>
      <c r="LBV84" s="6">
        <f>LBV79*LBU84</f>
        <v>0.52800000000000002</v>
      </c>
      <c r="LBW84" s="3">
        <v>3.2</v>
      </c>
      <c r="LBX84" s="6">
        <f>LBW84*LBV84</f>
        <v>1.6896000000000002</v>
      </c>
      <c r="LBY84" s="3"/>
      <c r="LBZ84" s="6"/>
      <c r="LCA84" s="3"/>
      <c r="LCB84" s="6"/>
      <c r="LCC84" s="68">
        <f>LBX84+LBZ84+LCB84</f>
        <v>1.6896000000000002</v>
      </c>
      <c r="LLM84" s="32"/>
      <c r="LLN84" s="3"/>
      <c r="LLO84" s="37" t="s">
        <v>25</v>
      </c>
      <c r="LLP84" s="3" t="s">
        <v>17</v>
      </c>
      <c r="LLQ84" s="4">
        <v>2.4E-2</v>
      </c>
      <c r="LLR84" s="6">
        <f>LLR79*LLQ84</f>
        <v>0.52800000000000002</v>
      </c>
      <c r="LLS84" s="3">
        <v>3.2</v>
      </c>
      <c r="LLT84" s="6">
        <f>LLS84*LLR84</f>
        <v>1.6896000000000002</v>
      </c>
      <c r="LLU84" s="3"/>
      <c r="LLV84" s="6"/>
      <c r="LLW84" s="3"/>
      <c r="LLX84" s="6"/>
      <c r="LLY84" s="68">
        <f>LLT84+LLV84+LLX84</f>
        <v>1.6896000000000002</v>
      </c>
      <c r="LVI84" s="32"/>
      <c r="LVJ84" s="3"/>
      <c r="LVK84" s="37" t="s">
        <v>25</v>
      </c>
      <c r="LVL84" s="3" t="s">
        <v>17</v>
      </c>
      <c r="LVM84" s="4">
        <v>2.4E-2</v>
      </c>
      <c r="LVN84" s="6">
        <f>LVN79*LVM84</f>
        <v>0.52800000000000002</v>
      </c>
      <c r="LVO84" s="3">
        <v>3.2</v>
      </c>
      <c r="LVP84" s="6">
        <f>LVO84*LVN84</f>
        <v>1.6896000000000002</v>
      </c>
      <c r="LVQ84" s="3"/>
      <c r="LVR84" s="6"/>
      <c r="LVS84" s="3"/>
      <c r="LVT84" s="6"/>
      <c r="LVU84" s="68">
        <f>LVP84+LVR84+LVT84</f>
        <v>1.6896000000000002</v>
      </c>
      <c r="MFE84" s="32"/>
      <c r="MFF84" s="3"/>
      <c r="MFG84" s="37" t="s">
        <v>25</v>
      </c>
      <c r="MFH84" s="3" t="s">
        <v>17</v>
      </c>
      <c r="MFI84" s="4">
        <v>2.4E-2</v>
      </c>
      <c r="MFJ84" s="6">
        <f>MFJ79*MFI84</f>
        <v>0.52800000000000002</v>
      </c>
      <c r="MFK84" s="3">
        <v>3.2</v>
      </c>
      <c r="MFL84" s="6">
        <f>MFK84*MFJ84</f>
        <v>1.6896000000000002</v>
      </c>
      <c r="MFM84" s="3"/>
      <c r="MFN84" s="6"/>
      <c r="MFO84" s="3"/>
      <c r="MFP84" s="6"/>
      <c r="MFQ84" s="68">
        <f>MFL84+MFN84+MFP84</f>
        <v>1.6896000000000002</v>
      </c>
      <c r="MPA84" s="32"/>
      <c r="MPB84" s="3"/>
      <c r="MPC84" s="37" t="s">
        <v>25</v>
      </c>
      <c r="MPD84" s="3" t="s">
        <v>17</v>
      </c>
      <c r="MPE84" s="4">
        <v>2.4E-2</v>
      </c>
      <c r="MPF84" s="6">
        <f>MPF79*MPE84</f>
        <v>0.52800000000000002</v>
      </c>
      <c r="MPG84" s="3">
        <v>3.2</v>
      </c>
      <c r="MPH84" s="6">
        <f>MPG84*MPF84</f>
        <v>1.6896000000000002</v>
      </c>
      <c r="MPI84" s="3"/>
      <c r="MPJ84" s="6"/>
      <c r="MPK84" s="3"/>
      <c r="MPL84" s="6"/>
      <c r="MPM84" s="68">
        <f>MPH84+MPJ84+MPL84</f>
        <v>1.6896000000000002</v>
      </c>
      <c r="MYW84" s="32"/>
      <c r="MYX84" s="3"/>
      <c r="MYY84" s="37" t="s">
        <v>25</v>
      </c>
      <c r="MYZ84" s="3" t="s">
        <v>17</v>
      </c>
      <c r="MZA84" s="4">
        <v>2.4E-2</v>
      </c>
      <c r="MZB84" s="6">
        <f>MZB79*MZA84</f>
        <v>0.52800000000000002</v>
      </c>
      <c r="MZC84" s="3">
        <v>3.2</v>
      </c>
      <c r="MZD84" s="6">
        <f>MZC84*MZB84</f>
        <v>1.6896000000000002</v>
      </c>
      <c r="MZE84" s="3"/>
      <c r="MZF84" s="6"/>
      <c r="MZG84" s="3"/>
      <c r="MZH84" s="6"/>
      <c r="MZI84" s="68">
        <f>MZD84+MZF84+MZH84</f>
        <v>1.6896000000000002</v>
      </c>
      <c r="NIS84" s="32"/>
      <c r="NIT84" s="3"/>
      <c r="NIU84" s="37" t="s">
        <v>25</v>
      </c>
      <c r="NIV84" s="3" t="s">
        <v>17</v>
      </c>
      <c r="NIW84" s="4">
        <v>2.4E-2</v>
      </c>
      <c r="NIX84" s="6">
        <f>NIX79*NIW84</f>
        <v>0.52800000000000002</v>
      </c>
      <c r="NIY84" s="3">
        <v>3.2</v>
      </c>
      <c r="NIZ84" s="6">
        <f>NIY84*NIX84</f>
        <v>1.6896000000000002</v>
      </c>
      <c r="NJA84" s="3"/>
      <c r="NJB84" s="6"/>
      <c r="NJC84" s="3"/>
      <c r="NJD84" s="6"/>
      <c r="NJE84" s="68">
        <f>NIZ84+NJB84+NJD84</f>
        <v>1.6896000000000002</v>
      </c>
      <c r="NSO84" s="32"/>
      <c r="NSP84" s="3"/>
      <c r="NSQ84" s="37" t="s">
        <v>25</v>
      </c>
      <c r="NSR84" s="3" t="s">
        <v>17</v>
      </c>
      <c r="NSS84" s="4">
        <v>2.4E-2</v>
      </c>
      <c r="NST84" s="6">
        <f>NST79*NSS84</f>
        <v>0.52800000000000002</v>
      </c>
      <c r="NSU84" s="3">
        <v>3.2</v>
      </c>
      <c r="NSV84" s="6">
        <f>NSU84*NST84</f>
        <v>1.6896000000000002</v>
      </c>
      <c r="NSW84" s="3"/>
      <c r="NSX84" s="6"/>
      <c r="NSY84" s="3"/>
      <c r="NSZ84" s="6"/>
      <c r="NTA84" s="68">
        <f>NSV84+NSX84+NSZ84</f>
        <v>1.6896000000000002</v>
      </c>
      <c r="OCK84" s="32"/>
      <c r="OCL84" s="3"/>
      <c r="OCM84" s="37" t="s">
        <v>25</v>
      </c>
      <c r="OCN84" s="3" t="s">
        <v>17</v>
      </c>
      <c r="OCO84" s="4">
        <v>2.4E-2</v>
      </c>
      <c r="OCP84" s="6">
        <f>OCP79*OCO84</f>
        <v>0.52800000000000002</v>
      </c>
      <c r="OCQ84" s="3">
        <v>3.2</v>
      </c>
      <c r="OCR84" s="6">
        <f>OCQ84*OCP84</f>
        <v>1.6896000000000002</v>
      </c>
      <c r="OCS84" s="3"/>
      <c r="OCT84" s="6"/>
      <c r="OCU84" s="3"/>
      <c r="OCV84" s="6"/>
      <c r="OCW84" s="68">
        <f>OCR84+OCT84+OCV84</f>
        <v>1.6896000000000002</v>
      </c>
      <c r="OMG84" s="32"/>
      <c r="OMH84" s="3"/>
      <c r="OMI84" s="37" t="s">
        <v>25</v>
      </c>
      <c r="OMJ84" s="3" t="s">
        <v>17</v>
      </c>
      <c r="OMK84" s="4">
        <v>2.4E-2</v>
      </c>
      <c r="OML84" s="6">
        <f>OML79*OMK84</f>
        <v>0.52800000000000002</v>
      </c>
      <c r="OMM84" s="3">
        <v>3.2</v>
      </c>
      <c r="OMN84" s="6">
        <f>OMM84*OML84</f>
        <v>1.6896000000000002</v>
      </c>
      <c r="OMO84" s="3"/>
      <c r="OMP84" s="6"/>
      <c r="OMQ84" s="3"/>
      <c r="OMR84" s="6"/>
      <c r="OMS84" s="68">
        <f>OMN84+OMP84+OMR84</f>
        <v>1.6896000000000002</v>
      </c>
      <c r="OWC84" s="32"/>
      <c r="OWD84" s="3"/>
      <c r="OWE84" s="37" t="s">
        <v>25</v>
      </c>
      <c r="OWF84" s="3" t="s">
        <v>17</v>
      </c>
      <c r="OWG84" s="4">
        <v>2.4E-2</v>
      </c>
      <c r="OWH84" s="6">
        <f>OWH79*OWG84</f>
        <v>0.52800000000000002</v>
      </c>
      <c r="OWI84" s="3">
        <v>3.2</v>
      </c>
      <c r="OWJ84" s="6">
        <f>OWI84*OWH84</f>
        <v>1.6896000000000002</v>
      </c>
      <c r="OWK84" s="3"/>
      <c r="OWL84" s="6"/>
      <c r="OWM84" s="3"/>
      <c r="OWN84" s="6"/>
      <c r="OWO84" s="68">
        <f>OWJ84+OWL84+OWN84</f>
        <v>1.6896000000000002</v>
      </c>
      <c r="PFY84" s="32"/>
      <c r="PFZ84" s="3"/>
      <c r="PGA84" s="37" t="s">
        <v>25</v>
      </c>
      <c r="PGB84" s="3" t="s">
        <v>17</v>
      </c>
      <c r="PGC84" s="4">
        <v>2.4E-2</v>
      </c>
      <c r="PGD84" s="6">
        <f>PGD79*PGC84</f>
        <v>0.52800000000000002</v>
      </c>
      <c r="PGE84" s="3">
        <v>3.2</v>
      </c>
      <c r="PGF84" s="6">
        <f>PGE84*PGD84</f>
        <v>1.6896000000000002</v>
      </c>
      <c r="PGG84" s="3"/>
      <c r="PGH84" s="6"/>
      <c r="PGI84" s="3"/>
      <c r="PGJ84" s="6"/>
      <c r="PGK84" s="68">
        <f>PGF84+PGH84+PGJ84</f>
        <v>1.6896000000000002</v>
      </c>
      <c r="PPU84" s="32"/>
      <c r="PPV84" s="3"/>
      <c r="PPW84" s="37" t="s">
        <v>25</v>
      </c>
      <c r="PPX84" s="3" t="s">
        <v>17</v>
      </c>
      <c r="PPY84" s="4">
        <v>2.4E-2</v>
      </c>
      <c r="PPZ84" s="6">
        <f>PPZ79*PPY84</f>
        <v>0.52800000000000002</v>
      </c>
      <c r="PQA84" s="3">
        <v>3.2</v>
      </c>
      <c r="PQB84" s="6">
        <f>PQA84*PPZ84</f>
        <v>1.6896000000000002</v>
      </c>
      <c r="PQC84" s="3"/>
      <c r="PQD84" s="6"/>
      <c r="PQE84" s="3"/>
      <c r="PQF84" s="6"/>
      <c r="PQG84" s="68">
        <f>PQB84+PQD84+PQF84</f>
        <v>1.6896000000000002</v>
      </c>
      <c r="PZQ84" s="32"/>
      <c r="PZR84" s="3"/>
      <c r="PZS84" s="37" t="s">
        <v>25</v>
      </c>
      <c r="PZT84" s="3" t="s">
        <v>17</v>
      </c>
      <c r="PZU84" s="4">
        <v>2.4E-2</v>
      </c>
      <c r="PZV84" s="6">
        <f>PZV79*PZU84</f>
        <v>0.52800000000000002</v>
      </c>
      <c r="PZW84" s="3">
        <v>3.2</v>
      </c>
      <c r="PZX84" s="6">
        <f>PZW84*PZV84</f>
        <v>1.6896000000000002</v>
      </c>
      <c r="PZY84" s="3"/>
      <c r="PZZ84" s="6"/>
      <c r="QAA84" s="3"/>
      <c r="QAB84" s="6"/>
      <c r="QAC84" s="68">
        <f>PZX84+PZZ84+QAB84</f>
        <v>1.6896000000000002</v>
      </c>
      <c r="QJM84" s="32"/>
      <c r="QJN84" s="3"/>
      <c r="QJO84" s="37" t="s">
        <v>25</v>
      </c>
      <c r="QJP84" s="3" t="s">
        <v>17</v>
      </c>
      <c r="QJQ84" s="4">
        <v>2.4E-2</v>
      </c>
      <c r="QJR84" s="6">
        <f>QJR79*QJQ84</f>
        <v>0.52800000000000002</v>
      </c>
      <c r="QJS84" s="3">
        <v>3.2</v>
      </c>
      <c r="QJT84" s="6">
        <f>QJS84*QJR84</f>
        <v>1.6896000000000002</v>
      </c>
      <c r="QJU84" s="3"/>
      <c r="QJV84" s="6"/>
      <c r="QJW84" s="3"/>
      <c r="QJX84" s="6"/>
      <c r="QJY84" s="68">
        <f>QJT84+QJV84+QJX84</f>
        <v>1.6896000000000002</v>
      </c>
      <c r="QTI84" s="32"/>
      <c r="QTJ84" s="3"/>
      <c r="QTK84" s="37" t="s">
        <v>25</v>
      </c>
      <c r="QTL84" s="3" t="s">
        <v>17</v>
      </c>
      <c r="QTM84" s="4">
        <v>2.4E-2</v>
      </c>
      <c r="QTN84" s="6">
        <f>QTN79*QTM84</f>
        <v>0.52800000000000002</v>
      </c>
      <c r="QTO84" s="3">
        <v>3.2</v>
      </c>
      <c r="QTP84" s="6">
        <f>QTO84*QTN84</f>
        <v>1.6896000000000002</v>
      </c>
      <c r="QTQ84" s="3"/>
      <c r="QTR84" s="6"/>
      <c r="QTS84" s="3"/>
      <c r="QTT84" s="6"/>
      <c r="QTU84" s="68">
        <f>QTP84+QTR84+QTT84</f>
        <v>1.6896000000000002</v>
      </c>
      <c r="RDE84" s="32"/>
      <c r="RDF84" s="3"/>
      <c r="RDG84" s="37" t="s">
        <v>25</v>
      </c>
      <c r="RDH84" s="3" t="s">
        <v>17</v>
      </c>
      <c r="RDI84" s="4">
        <v>2.4E-2</v>
      </c>
      <c r="RDJ84" s="6">
        <f>RDJ79*RDI84</f>
        <v>0.52800000000000002</v>
      </c>
      <c r="RDK84" s="3">
        <v>3.2</v>
      </c>
      <c r="RDL84" s="6">
        <f>RDK84*RDJ84</f>
        <v>1.6896000000000002</v>
      </c>
      <c r="RDM84" s="3"/>
      <c r="RDN84" s="6"/>
      <c r="RDO84" s="3"/>
      <c r="RDP84" s="6"/>
      <c r="RDQ84" s="68">
        <f>RDL84+RDN84+RDP84</f>
        <v>1.6896000000000002</v>
      </c>
      <c r="RNA84" s="32"/>
      <c r="RNB84" s="3"/>
      <c r="RNC84" s="37" t="s">
        <v>25</v>
      </c>
      <c r="RND84" s="3" t="s">
        <v>17</v>
      </c>
      <c r="RNE84" s="4">
        <v>2.4E-2</v>
      </c>
      <c r="RNF84" s="6">
        <f>RNF79*RNE84</f>
        <v>0.52800000000000002</v>
      </c>
      <c r="RNG84" s="3">
        <v>3.2</v>
      </c>
      <c r="RNH84" s="6">
        <f>RNG84*RNF84</f>
        <v>1.6896000000000002</v>
      </c>
      <c r="RNI84" s="3"/>
      <c r="RNJ84" s="6"/>
      <c r="RNK84" s="3"/>
      <c r="RNL84" s="6"/>
      <c r="RNM84" s="68">
        <f>RNH84+RNJ84+RNL84</f>
        <v>1.6896000000000002</v>
      </c>
      <c r="RWW84" s="32"/>
      <c r="RWX84" s="3"/>
      <c r="RWY84" s="37" t="s">
        <v>25</v>
      </c>
      <c r="RWZ84" s="3" t="s">
        <v>17</v>
      </c>
      <c r="RXA84" s="4">
        <v>2.4E-2</v>
      </c>
      <c r="RXB84" s="6">
        <f>RXB79*RXA84</f>
        <v>0.52800000000000002</v>
      </c>
      <c r="RXC84" s="3">
        <v>3.2</v>
      </c>
      <c r="RXD84" s="6">
        <f>RXC84*RXB84</f>
        <v>1.6896000000000002</v>
      </c>
      <c r="RXE84" s="3"/>
      <c r="RXF84" s="6"/>
      <c r="RXG84" s="3"/>
      <c r="RXH84" s="6"/>
      <c r="RXI84" s="68">
        <f>RXD84+RXF84+RXH84</f>
        <v>1.6896000000000002</v>
      </c>
      <c r="SGS84" s="32"/>
      <c r="SGT84" s="3"/>
      <c r="SGU84" s="37" t="s">
        <v>25</v>
      </c>
      <c r="SGV84" s="3" t="s">
        <v>17</v>
      </c>
      <c r="SGW84" s="4">
        <v>2.4E-2</v>
      </c>
      <c r="SGX84" s="6">
        <f>SGX79*SGW84</f>
        <v>0.52800000000000002</v>
      </c>
      <c r="SGY84" s="3">
        <v>3.2</v>
      </c>
      <c r="SGZ84" s="6">
        <f>SGY84*SGX84</f>
        <v>1.6896000000000002</v>
      </c>
      <c r="SHA84" s="3"/>
      <c r="SHB84" s="6"/>
      <c r="SHC84" s="3"/>
      <c r="SHD84" s="6"/>
      <c r="SHE84" s="68">
        <f>SGZ84+SHB84+SHD84</f>
        <v>1.6896000000000002</v>
      </c>
      <c r="SQO84" s="32"/>
      <c r="SQP84" s="3"/>
      <c r="SQQ84" s="37" t="s">
        <v>25</v>
      </c>
      <c r="SQR84" s="3" t="s">
        <v>17</v>
      </c>
      <c r="SQS84" s="4">
        <v>2.4E-2</v>
      </c>
      <c r="SQT84" s="6">
        <f>SQT79*SQS84</f>
        <v>0.52800000000000002</v>
      </c>
      <c r="SQU84" s="3">
        <v>3.2</v>
      </c>
      <c r="SQV84" s="6">
        <f>SQU84*SQT84</f>
        <v>1.6896000000000002</v>
      </c>
      <c r="SQW84" s="3"/>
      <c r="SQX84" s="6"/>
      <c r="SQY84" s="3"/>
      <c r="SQZ84" s="6"/>
      <c r="SRA84" s="68">
        <f>SQV84+SQX84+SQZ84</f>
        <v>1.6896000000000002</v>
      </c>
      <c r="TAK84" s="32"/>
      <c r="TAL84" s="3"/>
      <c r="TAM84" s="37" t="s">
        <v>25</v>
      </c>
      <c r="TAN84" s="3" t="s">
        <v>17</v>
      </c>
      <c r="TAO84" s="4">
        <v>2.4E-2</v>
      </c>
      <c r="TAP84" s="6">
        <f>TAP79*TAO84</f>
        <v>0.52800000000000002</v>
      </c>
      <c r="TAQ84" s="3">
        <v>3.2</v>
      </c>
      <c r="TAR84" s="6">
        <f>TAQ84*TAP84</f>
        <v>1.6896000000000002</v>
      </c>
      <c r="TAS84" s="3"/>
      <c r="TAT84" s="6"/>
      <c r="TAU84" s="3"/>
      <c r="TAV84" s="6"/>
      <c r="TAW84" s="68">
        <f>TAR84+TAT84+TAV84</f>
        <v>1.6896000000000002</v>
      </c>
      <c r="TKG84" s="32"/>
      <c r="TKH84" s="3"/>
      <c r="TKI84" s="37" t="s">
        <v>25</v>
      </c>
      <c r="TKJ84" s="3" t="s">
        <v>17</v>
      </c>
      <c r="TKK84" s="4">
        <v>2.4E-2</v>
      </c>
      <c r="TKL84" s="6">
        <f>TKL79*TKK84</f>
        <v>0.52800000000000002</v>
      </c>
      <c r="TKM84" s="3">
        <v>3.2</v>
      </c>
      <c r="TKN84" s="6">
        <f>TKM84*TKL84</f>
        <v>1.6896000000000002</v>
      </c>
      <c r="TKO84" s="3"/>
      <c r="TKP84" s="6"/>
      <c r="TKQ84" s="3"/>
      <c r="TKR84" s="6"/>
      <c r="TKS84" s="68">
        <f>TKN84+TKP84+TKR84</f>
        <v>1.6896000000000002</v>
      </c>
      <c r="TUC84" s="32"/>
      <c r="TUD84" s="3"/>
      <c r="TUE84" s="37" t="s">
        <v>25</v>
      </c>
      <c r="TUF84" s="3" t="s">
        <v>17</v>
      </c>
      <c r="TUG84" s="4">
        <v>2.4E-2</v>
      </c>
      <c r="TUH84" s="6">
        <f>TUH79*TUG84</f>
        <v>0.52800000000000002</v>
      </c>
      <c r="TUI84" s="3">
        <v>3.2</v>
      </c>
      <c r="TUJ84" s="6">
        <f>TUI84*TUH84</f>
        <v>1.6896000000000002</v>
      </c>
      <c r="TUK84" s="3"/>
      <c r="TUL84" s="6"/>
      <c r="TUM84" s="3"/>
      <c r="TUN84" s="6"/>
      <c r="TUO84" s="68">
        <f>TUJ84+TUL84+TUN84</f>
        <v>1.6896000000000002</v>
      </c>
      <c r="UDY84" s="32"/>
      <c r="UDZ84" s="3"/>
      <c r="UEA84" s="37" t="s">
        <v>25</v>
      </c>
      <c r="UEB84" s="3" t="s">
        <v>17</v>
      </c>
      <c r="UEC84" s="4">
        <v>2.4E-2</v>
      </c>
      <c r="UED84" s="6">
        <f>UED79*UEC84</f>
        <v>0.52800000000000002</v>
      </c>
      <c r="UEE84" s="3">
        <v>3.2</v>
      </c>
      <c r="UEF84" s="6">
        <f>UEE84*UED84</f>
        <v>1.6896000000000002</v>
      </c>
      <c r="UEG84" s="3"/>
      <c r="UEH84" s="6"/>
      <c r="UEI84" s="3"/>
      <c r="UEJ84" s="6"/>
      <c r="UEK84" s="68">
        <f>UEF84+UEH84+UEJ84</f>
        <v>1.6896000000000002</v>
      </c>
      <c r="UNU84" s="32"/>
      <c r="UNV84" s="3"/>
      <c r="UNW84" s="37" t="s">
        <v>25</v>
      </c>
      <c r="UNX84" s="3" t="s">
        <v>17</v>
      </c>
      <c r="UNY84" s="4">
        <v>2.4E-2</v>
      </c>
      <c r="UNZ84" s="6">
        <f>UNZ79*UNY84</f>
        <v>0.52800000000000002</v>
      </c>
      <c r="UOA84" s="3">
        <v>3.2</v>
      </c>
      <c r="UOB84" s="6">
        <f>UOA84*UNZ84</f>
        <v>1.6896000000000002</v>
      </c>
      <c r="UOC84" s="3"/>
      <c r="UOD84" s="6"/>
      <c r="UOE84" s="3"/>
      <c r="UOF84" s="6"/>
      <c r="UOG84" s="68">
        <f>UOB84+UOD84+UOF84</f>
        <v>1.6896000000000002</v>
      </c>
      <c r="UXQ84" s="32"/>
      <c r="UXR84" s="3"/>
      <c r="UXS84" s="37" t="s">
        <v>25</v>
      </c>
      <c r="UXT84" s="3" t="s">
        <v>17</v>
      </c>
      <c r="UXU84" s="4">
        <v>2.4E-2</v>
      </c>
      <c r="UXV84" s="6">
        <f>UXV79*UXU84</f>
        <v>0.52800000000000002</v>
      </c>
      <c r="UXW84" s="3">
        <v>3.2</v>
      </c>
      <c r="UXX84" s="6">
        <f>UXW84*UXV84</f>
        <v>1.6896000000000002</v>
      </c>
      <c r="UXY84" s="3"/>
      <c r="UXZ84" s="6"/>
      <c r="UYA84" s="3"/>
      <c r="UYB84" s="6"/>
      <c r="UYC84" s="68">
        <f>UXX84+UXZ84+UYB84</f>
        <v>1.6896000000000002</v>
      </c>
      <c r="VHM84" s="32"/>
      <c r="VHN84" s="3"/>
      <c r="VHO84" s="37" t="s">
        <v>25</v>
      </c>
      <c r="VHP84" s="3" t="s">
        <v>17</v>
      </c>
      <c r="VHQ84" s="4">
        <v>2.4E-2</v>
      </c>
      <c r="VHR84" s="6">
        <f>VHR79*VHQ84</f>
        <v>0.52800000000000002</v>
      </c>
      <c r="VHS84" s="3">
        <v>3.2</v>
      </c>
      <c r="VHT84" s="6">
        <f>VHS84*VHR84</f>
        <v>1.6896000000000002</v>
      </c>
      <c r="VHU84" s="3"/>
      <c r="VHV84" s="6"/>
      <c r="VHW84" s="3"/>
      <c r="VHX84" s="6"/>
      <c r="VHY84" s="68">
        <f>VHT84+VHV84+VHX84</f>
        <v>1.6896000000000002</v>
      </c>
      <c r="VRI84" s="32"/>
      <c r="VRJ84" s="3"/>
      <c r="VRK84" s="37" t="s">
        <v>25</v>
      </c>
      <c r="VRL84" s="3" t="s">
        <v>17</v>
      </c>
      <c r="VRM84" s="4">
        <v>2.4E-2</v>
      </c>
      <c r="VRN84" s="6">
        <f>VRN79*VRM84</f>
        <v>0.52800000000000002</v>
      </c>
      <c r="VRO84" s="3">
        <v>3.2</v>
      </c>
      <c r="VRP84" s="6">
        <f>VRO84*VRN84</f>
        <v>1.6896000000000002</v>
      </c>
      <c r="VRQ84" s="3"/>
      <c r="VRR84" s="6"/>
      <c r="VRS84" s="3"/>
      <c r="VRT84" s="6"/>
      <c r="VRU84" s="68">
        <f>VRP84+VRR84+VRT84</f>
        <v>1.6896000000000002</v>
      </c>
      <c r="WBE84" s="32"/>
      <c r="WBF84" s="3"/>
      <c r="WBG84" s="37" t="s">
        <v>25</v>
      </c>
      <c r="WBH84" s="3" t="s">
        <v>17</v>
      </c>
      <c r="WBI84" s="4">
        <v>2.4E-2</v>
      </c>
      <c r="WBJ84" s="6">
        <f>WBJ79*WBI84</f>
        <v>0.52800000000000002</v>
      </c>
      <c r="WBK84" s="3">
        <v>3.2</v>
      </c>
      <c r="WBL84" s="6">
        <f>WBK84*WBJ84</f>
        <v>1.6896000000000002</v>
      </c>
      <c r="WBM84" s="3"/>
      <c r="WBN84" s="6"/>
      <c r="WBO84" s="3"/>
      <c r="WBP84" s="6"/>
      <c r="WBQ84" s="68">
        <f>WBL84+WBN84+WBP84</f>
        <v>1.6896000000000002</v>
      </c>
      <c r="WLA84" s="32"/>
      <c r="WLB84" s="3"/>
      <c r="WLC84" s="37" t="s">
        <v>25</v>
      </c>
      <c r="WLD84" s="3" t="s">
        <v>17</v>
      </c>
      <c r="WLE84" s="4">
        <v>2.4E-2</v>
      </c>
      <c r="WLF84" s="6">
        <f>WLF79*WLE84</f>
        <v>0.52800000000000002</v>
      </c>
      <c r="WLG84" s="3">
        <v>3.2</v>
      </c>
      <c r="WLH84" s="6">
        <f>WLG84*WLF84</f>
        <v>1.6896000000000002</v>
      </c>
      <c r="WLI84" s="3"/>
      <c r="WLJ84" s="6"/>
      <c r="WLK84" s="3"/>
      <c r="WLL84" s="6"/>
      <c r="WLM84" s="68">
        <f>WLH84+WLJ84+WLL84</f>
        <v>1.6896000000000002</v>
      </c>
      <c r="WUW84" s="32"/>
      <c r="WUX84" s="3"/>
      <c r="WUY84" s="37" t="s">
        <v>25</v>
      </c>
      <c r="WUZ84" s="3" t="s">
        <v>17</v>
      </c>
      <c r="WVA84" s="4">
        <v>2.4E-2</v>
      </c>
      <c r="WVB84" s="6">
        <f>WVB79*WVA84</f>
        <v>0.52800000000000002</v>
      </c>
      <c r="WVC84" s="3">
        <v>3.2</v>
      </c>
      <c r="WVD84" s="6">
        <f>WVC84*WVB84</f>
        <v>1.6896000000000002</v>
      </c>
      <c r="WVE84" s="3"/>
      <c r="WVF84" s="6"/>
      <c r="WVG84" s="3"/>
      <c r="WVH84" s="6"/>
      <c r="WVI84" s="68">
        <f>WVD84+WVF84+WVH84</f>
        <v>1.6896000000000002</v>
      </c>
    </row>
    <row r="85" spans="1:16129" s="76" customFormat="1" x14ac:dyDescent="0.25">
      <c r="A85" s="32">
        <v>22</v>
      </c>
      <c r="B85" s="60" t="s">
        <v>89</v>
      </c>
      <c r="C85" s="3" t="s">
        <v>34</v>
      </c>
      <c r="D85" s="34">
        <v>9</v>
      </c>
      <c r="E85" s="35"/>
      <c r="F85" s="35"/>
      <c r="G85" s="35"/>
      <c r="H85" s="35"/>
      <c r="I85" s="35"/>
      <c r="J85" s="35"/>
      <c r="K85" s="48"/>
      <c r="L85" s="11" t="s">
        <v>96</v>
      </c>
    </row>
    <row r="86" spans="1:16129" s="76" customFormat="1" x14ac:dyDescent="0.25">
      <c r="A86" s="32"/>
      <c r="B86" s="37" t="s">
        <v>12</v>
      </c>
      <c r="C86" s="3" t="s">
        <v>13</v>
      </c>
      <c r="D86" s="35">
        <v>72.359999999999985</v>
      </c>
      <c r="E86" s="35"/>
      <c r="F86" s="35"/>
      <c r="G86" s="35"/>
      <c r="H86" s="35"/>
      <c r="I86" s="35"/>
      <c r="J86" s="35"/>
      <c r="K86" s="48"/>
      <c r="L86" s="11" t="s">
        <v>96</v>
      </c>
    </row>
    <row r="87" spans="1:16129" s="76" customFormat="1" x14ac:dyDescent="0.25">
      <c r="A87" s="32"/>
      <c r="B87" s="37" t="s">
        <v>23</v>
      </c>
      <c r="C87" s="3" t="s">
        <v>17</v>
      </c>
      <c r="D87" s="35">
        <v>18.63</v>
      </c>
      <c r="E87" s="35"/>
      <c r="F87" s="35"/>
      <c r="G87" s="35"/>
      <c r="H87" s="35"/>
      <c r="I87" s="35"/>
      <c r="J87" s="35"/>
      <c r="K87" s="48"/>
      <c r="L87" s="11" t="s">
        <v>96</v>
      </c>
    </row>
    <row r="88" spans="1:16129" s="76" customFormat="1" x14ac:dyDescent="0.25">
      <c r="A88" s="32"/>
      <c r="B88" s="3" t="s">
        <v>24</v>
      </c>
      <c r="C88" s="3"/>
      <c r="D88" s="35"/>
      <c r="E88" s="35"/>
      <c r="F88" s="35"/>
      <c r="G88" s="35"/>
      <c r="H88" s="35"/>
      <c r="I88" s="35"/>
      <c r="J88" s="35"/>
      <c r="K88" s="48"/>
      <c r="L88" s="11" t="s">
        <v>96</v>
      </c>
    </row>
    <row r="89" spans="1:16129" s="76" customFormat="1" x14ac:dyDescent="0.25">
      <c r="A89" s="32"/>
      <c r="B89" s="37" t="s">
        <v>90</v>
      </c>
      <c r="C89" s="3" t="s">
        <v>81</v>
      </c>
      <c r="D89" s="35">
        <v>12</v>
      </c>
      <c r="E89" s="35"/>
      <c r="F89" s="35"/>
      <c r="G89" s="35"/>
      <c r="H89" s="35"/>
      <c r="I89" s="35"/>
      <c r="J89" s="35"/>
      <c r="K89" s="48"/>
      <c r="L89" s="11" t="s">
        <v>95</v>
      </c>
    </row>
    <row r="90" spans="1:16129" s="76" customFormat="1" x14ac:dyDescent="0.25">
      <c r="A90" s="32"/>
      <c r="B90" s="37" t="s">
        <v>91</v>
      </c>
      <c r="C90" s="3" t="s">
        <v>81</v>
      </c>
      <c r="D90" s="35">
        <v>225</v>
      </c>
      <c r="E90" s="35"/>
      <c r="F90" s="35"/>
      <c r="G90" s="35"/>
      <c r="H90" s="35"/>
      <c r="I90" s="35"/>
      <c r="J90" s="35"/>
      <c r="K90" s="48"/>
      <c r="L90" s="11" t="s">
        <v>95</v>
      </c>
    </row>
    <row r="91" spans="1:16129" x14ac:dyDescent="0.25">
      <c r="A91" s="32"/>
      <c r="B91" s="37" t="s">
        <v>25</v>
      </c>
      <c r="C91" s="3" t="s">
        <v>17</v>
      </c>
      <c r="D91" s="35">
        <v>4.68</v>
      </c>
      <c r="E91" s="35"/>
      <c r="F91" s="35"/>
      <c r="G91" s="35"/>
      <c r="H91" s="35"/>
      <c r="I91" s="35"/>
      <c r="J91" s="35"/>
      <c r="K91" s="36"/>
      <c r="L91" s="11" t="s">
        <v>95</v>
      </c>
      <c r="IK91" s="32"/>
      <c r="IL91" s="3"/>
      <c r="IM91" s="37" t="s">
        <v>25</v>
      </c>
      <c r="IN91" s="3" t="s">
        <v>17</v>
      </c>
      <c r="IO91" s="4">
        <v>2.4E-2</v>
      </c>
      <c r="IP91" s="6">
        <f>IP86*IO91</f>
        <v>0</v>
      </c>
      <c r="IQ91" s="3">
        <v>3.2</v>
      </c>
      <c r="IR91" s="6">
        <f>IQ91*IP91</f>
        <v>0</v>
      </c>
      <c r="IS91" s="3"/>
      <c r="IT91" s="6"/>
      <c r="IU91" s="3"/>
      <c r="IV91" s="6"/>
      <c r="IW91" s="68">
        <f>IR91+IT91+IV91</f>
        <v>0</v>
      </c>
      <c r="SG91" s="32"/>
      <c r="SH91" s="3"/>
      <c r="SI91" s="37" t="s">
        <v>25</v>
      </c>
      <c r="SJ91" s="3" t="s">
        <v>17</v>
      </c>
      <c r="SK91" s="4">
        <v>2.4E-2</v>
      </c>
      <c r="SL91" s="6">
        <f>SL86*SK91</f>
        <v>0</v>
      </c>
      <c r="SM91" s="3">
        <v>3.2</v>
      </c>
      <c r="SN91" s="6">
        <f>SM91*SL91</f>
        <v>0</v>
      </c>
      <c r="SO91" s="3"/>
      <c r="SP91" s="6"/>
      <c r="SQ91" s="3"/>
      <c r="SR91" s="6"/>
      <c r="SS91" s="68">
        <f>SN91+SP91+SR91</f>
        <v>0</v>
      </c>
      <c r="ACC91" s="32"/>
      <c r="ACD91" s="3"/>
      <c r="ACE91" s="37" t="s">
        <v>25</v>
      </c>
      <c r="ACF91" s="3" t="s">
        <v>17</v>
      </c>
      <c r="ACG91" s="4">
        <v>2.4E-2</v>
      </c>
      <c r="ACH91" s="6">
        <f>ACH86*ACG91</f>
        <v>0</v>
      </c>
      <c r="ACI91" s="3">
        <v>3.2</v>
      </c>
      <c r="ACJ91" s="6">
        <f>ACI91*ACH91</f>
        <v>0</v>
      </c>
      <c r="ACK91" s="3"/>
      <c r="ACL91" s="6"/>
      <c r="ACM91" s="3"/>
      <c r="ACN91" s="6"/>
      <c r="ACO91" s="68">
        <f>ACJ91+ACL91+ACN91</f>
        <v>0</v>
      </c>
      <c r="ALY91" s="32"/>
      <c r="ALZ91" s="3"/>
      <c r="AMA91" s="37" t="s">
        <v>25</v>
      </c>
      <c r="AMB91" s="3" t="s">
        <v>17</v>
      </c>
      <c r="AMC91" s="4">
        <v>2.4E-2</v>
      </c>
      <c r="AMD91" s="6">
        <f>AMD86*AMC91</f>
        <v>0</v>
      </c>
      <c r="AME91" s="3">
        <v>3.2</v>
      </c>
      <c r="AMF91" s="6">
        <f>AME91*AMD91</f>
        <v>0</v>
      </c>
      <c r="AMG91" s="3"/>
      <c r="AMH91" s="6"/>
      <c r="AMI91" s="3"/>
      <c r="AMJ91" s="6"/>
      <c r="AMK91" s="68">
        <f>AMF91+AMH91+AMJ91</f>
        <v>0</v>
      </c>
      <c r="AVU91" s="32"/>
      <c r="AVV91" s="3"/>
      <c r="AVW91" s="37" t="s">
        <v>25</v>
      </c>
      <c r="AVX91" s="3" t="s">
        <v>17</v>
      </c>
      <c r="AVY91" s="4">
        <v>2.4E-2</v>
      </c>
      <c r="AVZ91" s="6">
        <f>AVZ86*AVY91</f>
        <v>0</v>
      </c>
      <c r="AWA91" s="3">
        <v>3.2</v>
      </c>
      <c r="AWB91" s="6">
        <f>AWA91*AVZ91</f>
        <v>0</v>
      </c>
      <c r="AWC91" s="3"/>
      <c r="AWD91" s="6"/>
      <c r="AWE91" s="3"/>
      <c r="AWF91" s="6"/>
      <c r="AWG91" s="68">
        <f>AWB91+AWD91+AWF91</f>
        <v>0</v>
      </c>
      <c r="BFQ91" s="32"/>
      <c r="BFR91" s="3"/>
      <c r="BFS91" s="37" t="s">
        <v>25</v>
      </c>
      <c r="BFT91" s="3" t="s">
        <v>17</v>
      </c>
      <c r="BFU91" s="4">
        <v>2.4E-2</v>
      </c>
      <c r="BFV91" s="6">
        <f>BFV86*BFU91</f>
        <v>0</v>
      </c>
      <c r="BFW91" s="3">
        <v>3.2</v>
      </c>
      <c r="BFX91" s="6">
        <f>BFW91*BFV91</f>
        <v>0</v>
      </c>
      <c r="BFY91" s="3"/>
      <c r="BFZ91" s="6"/>
      <c r="BGA91" s="3"/>
      <c r="BGB91" s="6"/>
      <c r="BGC91" s="68">
        <f>BFX91+BFZ91+BGB91</f>
        <v>0</v>
      </c>
      <c r="BPM91" s="32"/>
      <c r="BPN91" s="3"/>
      <c r="BPO91" s="37" t="s">
        <v>25</v>
      </c>
      <c r="BPP91" s="3" t="s">
        <v>17</v>
      </c>
      <c r="BPQ91" s="4">
        <v>2.4E-2</v>
      </c>
      <c r="BPR91" s="6">
        <f>BPR86*BPQ91</f>
        <v>0</v>
      </c>
      <c r="BPS91" s="3">
        <v>3.2</v>
      </c>
      <c r="BPT91" s="6">
        <f>BPS91*BPR91</f>
        <v>0</v>
      </c>
      <c r="BPU91" s="3"/>
      <c r="BPV91" s="6"/>
      <c r="BPW91" s="3"/>
      <c r="BPX91" s="6"/>
      <c r="BPY91" s="68">
        <f>BPT91+BPV91+BPX91</f>
        <v>0</v>
      </c>
      <c r="BZI91" s="32"/>
      <c r="BZJ91" s="3"/>
      <c r="BZK91" s="37" t="s">
        <v>25</v>
      </c>
      <c r="BZL91" s="3" t="s">
        <v>17</v>
      </c>
      <c r="BZM91" s="4">
        <v>2.4E-2</v>
      </c>
      <c r="BZN91" s="6">
        <f>BZN86*BZM91</f>
        <v>0</v>
      </c>
      <c r="BZO91" s="3">
        <v>3.2</v>
      </c>
      <c r="BZP91" s="6">
        <f>BZO91*BZN91</f>
        <v>0</v>
      </c>
      <c r="BZQ91" s="3"/>
      <c r="BZR91" s="6"/>
      <c r="BZS91" s="3"/>
      <c r="BZT91" s="6"/>
      <c r="BZU91" s="68">
        <f>BZP91+BZR91+BZT91</f>
        <v>0</v>
      </c>
      <c r="CJE91" s="32"/>
      <c r="CJF91" s="3"/>
      <c r="CJG91" s="37" t="s">
        <v>25</v>
      </c>
      <c r="CJH91" s="3" t="s">
        <v>17</v>
      </c>
      <c r="CJI91" s="4">
        <v>2.4E-2</v>
      </c>
      <c r="CJJ91" s="6">
        <f>CJJ86*CJI91</f>
        <v>0</v>
      </c>
      <c r="CJK91" s="3">
        <v>3.2</v>
      </c>
      <c r="CJL91" s="6">
        <f>CJK91*CJJ91</f>
        <v>0</v>
      </c>
      <c r="CJM91" s="3"/>
      <c r="CJN91" s="6"/>
      <c r="CJO91" s="3"/>
      <c r="CJP91" s="6"/>
      <c r="CJQ91" s="68">
        <f>CJL91+CJN91+CJP91</f>
        <v>0</v>
      </c>
      <c r="CTA91" s="32"/>
      <c r="CTB91" s="3"/>
      <c r="CTC91" s="37" t="s">
        <v>25</v>
      </c>
      <c r="CTD91" s="3" t="s">
        <v>17</v>
      </c>
      <c r="CTE91" s="4">
        <v>2.4E-2</v>
      </c>
      <c r="CTF91" s="6">
        <f>CTF86*CTE91</f>
        <v>0</v>
      </c>
      <c r="CTG91" s="3">
        <v>3.2</v>
      </c>
      <c r="CTH91" s="6">
        <f>CTG91*CTF91</f>
        <v>0</v>
      </c>
      <c r="CTI91" s="3"/>
      <c r="CTJ91" s="6"/>
      <c r="CTK91" s="3"/>
      <c r="CTL91" s="6"/>
      <c r="CTM91" s="68">
        <f>CTH91+CTJ91+CTL91</f>
        <v>0</v>
      </c>
      <c r="DCW91" s="32"/>
      <c r="DCX91" s="3"/>
      <c r="DCY91" s="37" t="s">
        <v>25</v>
      </c>
      <c r="DCZ91" s="3" t="s">
        <v>17</v>
      </c>
      <c r="DDA91" s="4">
        <v>2.4E-2</v>
      </c>
      <c r="DDB91" s="6">
        <f>DDB86*DDA91</f>
        <v>0</v>
      </c>
      <c r="DDC91" s="3">
        <v>3.2</v>
      </c>
      <c r="DDD91" s="6">
        <f>DDC91*DDB91</f>
        <v>0</v>
      </c>
      <c r="DDE91" s="3"/>
      <c r="DDF91" s="6"/>
      <c r="DDG91" s="3"/>
      <c r="DDH91" s="6"/>
      <c r="DDI91" s="68">
        <f>DDD91+DDF91+DDH91</f>
        <v>0</v>
      </c>
      <c r="DMS91" s="32"/>
      <c r="DMT91" s="3"/>
      <c r="DMU91" s="37" t="s">
        <v>25</v>
      </c>
      <c r="DMV91" s="3" t="s">
        <v>17</v>
      </c>
      <c r="DMW91" s="4">
        <v>2.4E-2</v>
      </c>
      <c r="DMX91" s="6">
        <f>DMX86*DMW91</f>
        <v>0</v>
      </c>
      <c r="DMY91" s="3">
        <v>3.2</v>
      </c>
      <c r="DMZ91" s="6">
        <f>DMY91*DMX91</f>
        <v>0</v>
      </c>
      <c r="DNA91" s="3"/>
      <c r="DNB91" s="6"/>
      <c r="DNC91" s="3"/>
      <c r="DND91" s="6"/>
      <c r="DNE91" s="68">
        <f>DMZ91+DNB91+DND91</f>
        <v>0</v>
      </c>
      <c r="DWO91" s="32"/>
      <c r="DWP91" s="3"/>
      <c r="DWQ91" s="37" t="s">
        <v>25</v>
      </c>
      <c r="DWR91" s="3" t="s">
        <v>17</v>
      </c>
      <c r="DWS91" s="4">
        <v>2.4E-2</v>
      </c>
      <c r="DWT91" s="6">
        <f>DWT86*DWS91</f>
        <v>0</v>
      </c>
      <c r="DWU91" s="3">
        <v>3.2</v>
      </c>
      <c r="DWV91" s="6">
        <f>DWU91*DWT91</f>
        <v>0</v>
      </c>
      <c r="DWW91" s="3"/>
      <c r="DWX91" s="6"/>
      <c r="DWY91" s="3"/>
      <c r="DWZ91" s="6"/>
      <c r="DXA91" s="68">
        <f>DWV91+DWX91+DWZ91</f>
        <v>0</v>
      </c>
      <c r="EGK91" s="32"/>
      <c r="EGL91" s="3"/>
      <c r="EGM91" s="37" t="s">
        <v>25</v>
      </c>
      <c r="EGN91" s="3" t="s">
        <v>17</v>
      </c>
      <c r="EGO91" s="4">
        <v>2.4E-2</v>
      </c>
      <c r="EGP91" s="6">
        <f>EGP86*EGO91</f>
        <v>0</v>
      </c>
      <c r="EGQ91" s="3">
        <v>3.2</v>
      </c>
      <c r="EGR91" s="6">
        <f>EGQ91*EGP91</f>
        <v>0</v>
      </c>
      <c r="EGS91" s="3"/>
      <c r="EGT91" s="6"/>
      <c r="EGU91" s="3"/>
      <c r="EGV91" s="6"/>
      <c r="EGW91" s="68">
        <f>EGR91+EGT91+EGV91</f>
        <v>0</v>
      </c>
      <c r="EQG91" s="32"/>
      <c r="EQH91" s="3"/>
      <c r="EQI91" s="37" t="s">
        <v>25</v>
      </c>
      <c r="EQJ91" s="3" t="s">
        <v>17</v>
      </c>
      <c r="EQK91" s="4">
        <v>2.4E-2</v>
      </c>
      <c r="EQL91" s="6">
        <f>EQL86*EQK91</f>
        <v>0</v>
      </c>
      <c r="EQM91" s="3">
        <v>3.2</v>
      </c>
      <c r="EQN91" s="6">
        <f>EQM91*EQL91</f>
        <v>0</v>
      </c>
      <c r="EQO91" s="3"/>
      <c r="EQP91" s="6"/>
      <c r="EQQ91" s="3"/>
      <c r="EQR91" s="6"/>
      <c r="EQS91" s="68">
        <f>EQN91+EQP91+EQR91</f>
        <v>0</v>
      </c>
      <c r="FAC91" s="32"/>
      <c r="FAD91" s="3"/>
      <c r="FAE91" s="37" t="s">
        <v>25</v>
      </c>
      <c r="FAF91" s="3" t="s">
        <v>17</v>
      </c>
      <c r="FAG91" s="4">
        <v>2.4E-2</v>
      </c>
      <c r="FAH91" s="6">
        <f>FAH86*FAG91</f>
        <v>0</v>
      </c>
      <c r="FAI91" s="3">
        <v>3.2</v>
      </c>
      <c r="FAJ91" s="6">
        <f>FAI91*FAH91</f>
        <v>0</v>
      </c>
      <c r="FAK91" s="3"/>
      <c r="FAL91" s="6"/>
      <c r="FAM91" s="3"/>
      <c r="FAN91" s="6"/>
      <c r="FAO91" s="68">
        <f>FAJ91+FAL91+FAN91</f>
        <v>0</v>
      </c>
      <c r="FJY91" s="32"/>
      <c r="FJZ91" s="3"/>
      <c r="FKA91" s="37" t="s">
        <v>25</v>
      </c>
      <c r="FKB91" s="3" t="s">
        <v>17</v>
      </c>
      <c r="FKC91" s="4">
        <v>2.4E-2</v>
      </c>
      <c r="FKD91" s="6">
        <f>FKD86*FKC91</f>
        <v>0</v>
      </c>
      <c r="FKE91" s="3">
        <v>3.2</v>
      </c>
      <c r="FKF91" s="6">
        <f>FKE91*FKD91</f>
        <v>0</v>
      </c>
      <c r="FKG91" s="3"/>
      <c r="FKH91" s="6"/>
      <c r="FKI91" s="3"/>
      <c r="FKJ91" s="6"/>
      <c r="FKK91" s="68">
        <f>FKF91+FKH91+FKJ91</f>
        <v>0</v>
      </c>
      <c r="FTU91" s="32"/>
      <c r="FTV91" s="3"/>
      <c r="FTW91" s="37" t="s">
        <v>25</v>
      </c>
      <c r="FTX91" s="3" t="s">
        <v>17</v>
      </c>
      <c r="FTY91" s="4">
        <v>2.4E-2</v>
      </c>
      <c r="FTZ91" s="6">
        <f>FTZ86*FTY91</f>
        <v>0</v>
      </c>
      <c r="FUA91" s="3">
        <v>3.2</v>
      </c>
      <c r="FUB91" s="6">
        <f>FUA91*FTZ91</f>
        <v>0</v>
      </c>
      <c r="FUC91" s="3"/>
      <c r="FUD91" s="6"/>
      <c r="FUE91" s="3"/>
      <c r="FUF91" s="6"/>
      <c r="FUG91" s="68">
        <f>FUB91+FUD91+FUF91</f>
        <v>0</v>
      </c>
      <c r="GDQ91" s="32"/>
      <c r="GDR91" s="3"/>
      <c r="GDS91" s="37" t="s">
        <v>25</v>
      </c>
      <c r="GDT91" s="3" t="s">
        <v>17</v>
      </c>
      <c r="GDU91" s="4">
        <v>2.4E-2</v>
      </c>
      <c r="GDV91" s="6">
        <f>GDV86*GDU91</f>
        <v>0</v>
      </c>
      <c r="GDW91" s="3">
        <v>3.2</v>
      </c>
      <c r="GDX91" s="6">
        <f>GDW91*GDV91</f>
        <v>0</v>
      </c>
      <c r="GDY91" s="3"/>
      <c r="GDZ91" s="6"/>
      <c r="GEA91" s="3"/>
      <c r="GEB91" s="6"/>
      <c r="GEC91" s="68">
        <f>GDX91+GDZ91+GEB91</f>
        <v>0</v>
      </c>
      <c r="GNM91" s="32"/>
      <c r="GNN91" s="3"/>
      <c r="GNO91" s="37" t="s">
        <v>25</v>
      </c>
      <c r="GNP91" s="3" t="s">
        <v>17</v>
      </c>
      <c r="GNQ91" s="4">
        <v>2.4E-2</v>
      </c>
      <c r="GNR91" s="6">
        <f>GNR86*GNQ91</f>
        <v>0</v>
      </c>
      <c r="GNS91" s="3">
        <v>3.2</v>
      </c>
      <c r="GNT91" s="6">
        <f>GNS91*GNR91</f>
        <v>0</v>
      </c>
      <c r="GNU91" s="3"/>
      <c r="GNV91" s="6"/>
      <c r="GNW91" s="3"/>
      <c r="GNX91" s="6"/>
      <c r="GNY91" s="68">
        <f>GNT91+GNV91+GNX91</f>
        <v>0</v>
      </c>
      <c r="GXI91" s="32"/>
      <c r="GXJ91" s="3"/>
      <c r="GXK91" s="37" t="s">
        <v>25</v>
      </c>
      <c r="GXL91" s="3" t="s">
        <v>17</v>
      </c>
      <c r="GXM91" s="4">
        <v>2.4E-2</v>
      </c>
      <c r="GXN91" s="6">
        <f>GXN86*GXM91</f>
        <v>0</v>
      </c>
      <c r="GXO91" s="3">
        <v>3.2</v>
      </c>
      <c r="GXP91" s="6">
        <f>GXO91*GXN91</f>
        <v>0</v>
      </c>
      <c r="GXQ91" s="3"/>
      <c r="GXR91" s="6"/>
      <c r="GXS91" s="3"/>
      <c r="GXT91" s="6"/>
      <c r="GXU91" s="68">
        <f>GXP91+GXR91+GXT91</f>
        <v>0</v>
      </c>
      <c r="HHE91" s="32"/>
      <c r="HHF91" s="3"/>
      <c r="HHG91" s="37" t="s">
        <v>25</v>
      </c>
      <c r="HHH91" s="3" t="s">
        <v>17</v>
      </c>
      <c r="HHI91" s="4">
        <v>2.4E-2</v>
      </c>
      <c r="HHJ91" s="6">
        <f>HHJ86*HHI91</f>
        <v>0</v>
      </c>
      <c r="HHK91" s="3">
        <v>3.2</v>
      </c>
      <c r="HHL91" s="6">
        <f>HHK91*HHJ91</f>
        <v>0</v>
      </c>
      <c r="HHM91" s="3"/>
      <c r="HHN91" s="6"/>
      <c r="HHO91" s="3"/>
      <c r="HHP91" s="6"/>
      <c r="HHQ91" s="68">
        <f>HHL91+HHN91+HHP91</f>
        <v>0</v>
      </c>
      <c r="HRA91" s="32"/>
      <c r="HRB91" s="3"/>
      <c r="HRC91" s="37" t="s">
        <v>25</v>
      </c>
      <c r="HRD91" s="3" t="s">
        <v>17</v>
      </c>
      <c r="HRE91" s="4">
        <v>2.4E-2</v>
      </c>
      <c r="HRF91" s="6">
        <f>HRF86*HRE91</f>
        <v>0</v>
      </c>
      <c r="HRG91" s="3">
        <v>3.2</v>
      </c>
      <c r="HRH91" s="6">
        <f>HRG91*HRF91</f>
        <v>0</v>
      </c>
      <c r="HRI91" s="3"/>
      <c r="HRJ91" s="6"/>
      <c r="HRK91" s="3"/>
      <c r="HRL91" s="6"/>
      <c r="HRM91" s="68">
        <f>HRH91+HRJ91+HRL91</f>
        <v>0</v>
      </c>
      <c r="IAW91" s="32"/>
      <c r="IAX91" s="3"/>
      <c r="IAY91" s="37" t="s">
        <v>25</v>
      </c>
      <c r="IAZ91" s="3" t="s">
        <v>17</v>
      </c>
      <c r="IBA91" s="4">
        <v>2.4E-2</v>
      </c>
      <c r="IBB91" s="6">
        <f>IBB86*IBA91</f>
        <v>0</v>
      </c>
      <c r="IBC91" s="3">
        <v>3.2</v>
      </c>
      <c r="IBD91" s="6">
        <f>IBC91*IBB91</f>
        <v>0</v>
      </c>
      <c r="IBE91" s="3"/>
      <c r="IBF91" s="6"/>
      <c r="IBG91" s="3"/>
      <c r="IBH91" s="6"/>
      <c r="IBI91" s="68">
        <f>IBD91+IBF91+IBH91</f>
        <v>0</v>
      </c>
      <c r="IKS91" s="32"/>
      <c r="IKT91" s="3"/>
      <c r="IKU91" s="37" t="s">
        <v>25</v>
      </c>
      <c r="IKV91" s="3" t="s">
        <v>17</v>
      </c>
      <c r="IKW91" s="4">
        <v>2.4E-2</v>
      </c>
      <c r="IKX91" s="6">
        <f>IKX86*IKW91</f>
        <v>0</v>
      </c>
      <c r="IKY91" s="3">
        <v>3.2</v>
      </c>
      <c r="IKZ91" s="6">
        <f>IKY91*IKX91</f>
        <v>0</v>
      </c>
      <c r="ILA91" s="3"/>
      <c r="ILB91" s="6"/>
      <c r="ILC91" s="3"/>
      <c r="ILD91" s="6"/>
      <c r="ILE91" s="68">
        <f>IKZ91+ILB91+ILD91</f>
        <v>0</v>
      </c>
      <c r="IUO91" s="32"/>
      <c r="IUP91" s="3"/>
      <c r="IUQ91" s="37" t="s">
        <v>25</v>
      </c>
      <c r="IUR91" s="3" t="s">
        <v>17</v>
      </c>
      <c r="IUS91" s="4">
        <v>2.4E-2</v>
      </c>
      <c r="IUT91" s="6">
        <f>IUT86*IUS91</f>
        <v>0</v>
      </c>
      <c r="IUU91" s="3">
        <v>3.2</v>
      </c>
      <c r="IUV91" s="6">
        <f>IUU91*IUT91</f>
        <v>0</v>
      </c>
      <c r="IUW91" s="3"/>
      <c r="IUX91" s="6"/>
      <c r="IUY91" s="3"/>
      <c r="IUZ91" s="6"/>
      <c r="IVA91" s="68">
        <f>IUV91+IUX91+IUZ91</f>
        <v>0</v>
      </c>
      <c r="JEK91" s="32"/>
      <c r="JEL91" s="3"/>
      <c r="JEM91" s="37" t="s">
        <v>25</v>
      </c>
      <c r="JEN91" s="3" t="s">
        <v>17</v>
      </c>
      <c r="JEO91" s="4">
        <v>2.4E-2</v>
      </c>
      <c r="JEP91" s="6">
        <f>JEP86*JEO91</f>
        <v>0</v>
      </c>
      <c r="JEQ91" s="3">
        <v>3.2</v>
      </c>
      <c r="JER91" s="6">
        <f>JEQ91*JEP91</f>
        <v>0</v>
      </c>
      <c r="JES91" s="3"/>
      <c r="JET91" s="6"/>
      <c r="JEU91" s="3"/>
      <c r="JEV91" s="6"/>
      <c r="JEW91" s="68">
        <f>JER91+JET91+JEV91</f>
        <v>0</v>
      </c>
      <c r="JOG91" s="32"/>
      <c r="JOH91" s="3"/>
      <c r="JOI91" s="37" t="s">
        <v>25</v>
      </c>
      <c r="JOJ91" s="3" t="s">
        <v>17</v>
      </c>
      <c r="JOK91" s="4">
        <v>2.4E-2</v>
      </c>
      <c r="JOL91" s="6">
        <f>JOL86*JOK91</f>
        <v>0</v>
      </c>
      <c r="JOM91" s="3">
        <v>3.2</v>
      </c>
      <c r="JON91" s="6">
        <f>JOM91*JOL91</f>
        <v>0</v>
      </c>
      <c r="JOO91" s="3"/>
      <c r="JOP91" s="6"/>
      <c r="JOQ91" s="3"/>
      <c r="JOR91" s="6"/>
      <c r="JOS91" s="68">
        <f>JON91+JOP91+JOR91</f>
        <v>0</v>
      </c>
      <c r="JYC91" s="32"/>
      <c r="JYD91" s="3"/>
      <c r="JYE91" s="37" t="s">
        <v>25</v>
      </c>
      <c r="JYF91" s="3" t="s">
        <v>17</v>
      </c>
      <c r="JYG91" s="4">
        <v>2.4E-2</v>
      </c>
      <c r="JYH91" s="6">
        <f>JYH86*JYG91</f>
        <v>0</v>
      </c>
      <c r="JYI91" s="3">
        <v>3.2</v>
      </c>
      <c r="JYJ91" s="6">
        <f>JYI91*JYH91</f>
        <v>0</v>
      </c>
      <c r="JYK91" s="3"/>
      <c r="JYL91" s="6"/>
      <c r="JYM91" s="3"/>
      <c r="JYN91" s="6"/>
      <c r="JYO91" s="68">
        <f>JYJ91+JYL91+JYN91</f>
        <v>0</v>
      </c>
      <c r="KHY91" s="32"/>
      <c r="KHZ91" s="3"/>
      <c r="KIA91" s="37" t="s">
        <v>25</v>
      </c>
      <c r="KIB91" s="3" t="s">
        <v>17</v>
      </c>
      <c r="KIC91" s="4">
        <v>2.4E-2</v>
      </c>
      <c r="KID91" s="6">
        <f>KID86*KIC91</f>
        <v>0</v>
      </c>
      <c r="KIE91" s="3">
        <v>3.2</v>
      </c>
      <c r="KIF91" s="6">
        <f>KIE91*KID91</f>
        <v>0</v>
      </c>
      <c r="KIG91" s="3"/>
      <c r="KIH91" s="6"/>
      <c r="KII91" s="3"/>
      <c r="KIJ91" s="6"/>
      <c r="KIK91" s="68">
        <f>KIF91+KIH91+KIJ91</f>
        <v>0</v>
      </c>
      <c r="KRU91" s="32"/>
      <c r="KRV91" s="3"/>
      <c r="KRW91" s="37" t="s">
        <v>25</v>
      </c>
      <c r="KRX91" s="3" t="s">
        <v>17</v>
      </c>
      <c r="KRY91" s="4">
        <v>2.4E-2</v>
      </c>
      <c r="KRZ91" s="6">
        <f>KRZ86*KRY91</f>
        <v>0</v>
      </c>
      <c r="KSA91" s="3">
        <v>3.2</v>
      </c>
      <c r="KSB91" s="6">
        <f>KSA91*KRZ91</f>
        <v>0</v>
      </c>
      <c r="KSC91" s="3"/>
      <c r="KSD91" s="6"/>
      <c r="KSE91" s="3"/>
      <c r="KSF91" s="6"/>
      <c r="KSG91" s="68">
        <f>KSB91+KSD91+KSF91</f>
        <v>0</v>
      </c>
      <c r="LBQ91" s="32"/>
      <c r="LBR91" s="3"/>
      <c r="LBS91" s="37" t="s">
        <v>25</v>
      </c>
      <c r="LBT91" s="3" t="s">
        <v>17</v>
      </c>
      <c r="LBU91" s="4">
        <v>2.4E-2</v>
      </c>
      <c r="LBV91" s="6">
        <f>LBV86*LBU91</f>
        <v>0</v>
      </c>
      <c r="LBW91" s="3">
        <v>3.2</v>
      </c>
      <c r="LBX91" s="6">
        <f>LBW91*LBV91</f>
        <v>0</v>
      </c>
      <c r="LBY91" s="3"/>
      <c r="LBZ91" s="6"/>
      <c r="LCA91" s="3"/>
      <c r="LCB91" s="6"/>
      <c r="LCC91" s="68">
        <f>LBX91+LBZ91+LCB91</f>
        <v>0</v>
      </c>
      <c r="LLM91" s="32"/>
      <c r="LLN91" s="3"/>
      <c r="LLO91" s="37" t="s">
        <v>25</v>
      </c>
      <c r="LLP91" s="3" t="s">
        <v>17</v>
      </c>
      <c r="LLQ91" s="4">
        <v>2.4E-2</v>
      </c>
      <c r="LLR91" s="6">
        <f>LLR86*LLQ91</f>
        <v>0</v>
      </c>
      <c r="LLS91" s="3">
        <v>3.2</v>
      </c>
      <c r="LLT91" s="6">
        <f>LLS91*LLR91</f>
        <v>0</v>
      </c>
      <c r="LLU91" s="3"/>
      <c r="LLV91" s="6"/>
      <c r="LLW91" s="3"/>
      <c r="LLX91" s="6"/>
      <c r="LLY91" s="68">
        <f>LLT91+LLV91+LLX91</f>
        <v>0</v>
      </c>
      <c r="LVI91" s="32"/>
      <c r="LVJ91" s="3"/>
      <c r="LVK91" s="37" t="s">
        <v>25</v>
      </c>
      <c r="LVL91" s="3" t="s">
        <v>17</v>
      </c>
      <c r="LVM91" s="4">
        <v>2.4E-2</v>
      </c>
      <c r="LVN91" s="6">
        <f>LVN86*LVM91</f>
        <v>0</v>
      </c>
      <c r="LVO91" s="3">
        <v>3.2</v>
      </c>
      <c r="LVP91" s="6">
        <f>LVO91*LVN91</f>
        <v>0</v>
      </c>
      <c r="LVQ91" s="3"/>
      <c r="LVR91" s="6"/>
      <c r="LVS91" s="3"/>
      <c r="LVT91" s="6"/>
      <c r="LVU91" s="68">
        <f>LVP91+LVR91+LVT91</f>
        <v>0</v>
      </c>
      <c r="MFE91" s="32"/>
      <c r="MFF91" s="3"/>
      <c r="MFG91" s="37" t="s">
        <v>25</v>
      </c>
      <c r="MFH91" s="3" t="s">
        <v>17</v>
      </c>
      <c r="MFI91" s="4">
        <v>2.4E-2</v>
      </c>
      <c r="MFJ91" s="6">
        <f>MFJ86*MFI91</f>
        <v>0</v>
      </c>
      <c r="MFK91" s="3">
        <v>3.2</v>
      </c>
      <c r="MFL91" s="6">
        <f>MFK91*MFJ91</f>
        <v>0</v>
      </c>
      <c r="MFM91" s="3"/>
      <c r="MFN91" s="6"/>
      <c r="MFO91" s="3"/>
      <c r="MFP91" s="6"/>
      <c r="MFQ91" s="68">
        <f>MFL91+MFN91+MFP91</f>
        <v>0</v>
      </c>
      <c r="MPA91" s="32"/>
      <c r="MPB91" s="3"/>
      <c r="MPC91" s="37" t="s">
        <v>25</v>
      </c>
      <c r="MPD91" s="3" t="s">
        <v>17</v>
      </c>
      <c r="MPE91" s="4">
        <v>2.4E-2</v>
      </c>
      <c r="MPF91" s="6">
        <f>MPF86*MPE91</f>
        <v>0</v>
      </c>
      <c r="MPG91" s="3">
        <v>3.2</v>
      </c>
      <c r="MPH91" s="6">
        <f>MPG91*MPF91</f>
        <v>0</v>
      </c>
      <c r="MPI91" s="3"/>
      <c r="MPJ91" s="6"/>
      <c r="MPK91" s="3"/>
      <c r="MPL91" s="6"/>
      <c r="MPM91" s="68">
        <f>MPH91+MPJ91+MPL91</f>
        <v>0</v>
      </c>
      <c r="MYW91" s="32"/>
      <c r="MYX91" s="3"/>
      <c r="MYY91" s="37" t="s">
        <v>25</v>
      </c>
      <c r="MYZ91" s="3" t="s">
        <v>17</v>
      </c>
      <c r="MZA91" s="4">
        <v>2.4E-2</v>
      </c>
      <c r="MZB91" s="6">
        <f>MZB86*MZA91</f>
        <v>0</v>
      </c>
      <c r="MZC91" s="3">
        <v>3.2</v>
      </c>
      <c r="MZD91" s="6">
        <f>MZC91*MZB91</f>
        <v>0</v>
      </c>
      <c r="MZE91" s="3"/>
      <c r="MZF91" s="6"/>
      <c r="MZG91" s="3"/>
      <c r="MZH91" s="6"/>
      <c r="MZI91" s="68">
        <f>MZD91+MZF91+MZH91</f>
        <v>0</v>
      </c>
      <c r="NIS91" s="32"/>
      <c r="NIT91" s="3"/>
      <c r="NIU91" s="37" t="s">
        <v>25</v>
      </c>
      <c r="NIV91" s="3" t="s">
        <v>17</v>
      </c>
      <c r="NIW91" s="4">
        <v>2.4E-2</v>
      </c>
      <c r="NIX91" s="6">
        <f>NIX86*NIW91</f>
        <v>0</v>
      </c>
      <c r="NIY91" s="3">
        <v>3.2</v>
      </c>
      <c r="NIZ91" s="6">
        <f>NIY91*NIX91</f>
        <v>0</v>
      </c>
      <c r="NJA91" s="3"/>
      <c r="NJB91" s="6"/>
      <c r="NJC91" s="3"/>
      <c r="NJD91" s="6"/>
      <c r="NJE91" s="68">
        <f>NIZ91+NJB91+NJD91</f>
        <v>0</v>
      </c>
      <c r="NSO91" s="32"/>
      <c r="NSP91" s="3"/>
      <c r="NSQ91" s="37" t="s">
        <v>25</v>
      </c>
      <c r="NSR91" s="3" t="s">
        <v>17</v>
      </c>
      <c r="NSS91" s="4">
        <v>2.4E-2</v>
      </c>
      <c r="NST91" s="6">
        <f>NST86*NSS91</f>
        <v>0</v>
      </c>
      <c r="NSU91" s="3">
        <v>3.2</v>
      </c>
      <c r="NSV91" s="6">
        <f>NSU91*NST91</f>
        <v>0</v>
      </c>
      <c r="NSW91" s="3"/>
      <c r="NSX91" s="6"/>
      <c r="NSY91" s="3"/>
      <c r="NSZ91" s="6"/>
      <c r="NTA91" s="68">
        <f>NSV91+NSX91+NSZ91</f>
        <v>0</v>
      </c>
      <c r="OCK91" s="32"/>
      <c r="OCL91" s="3"/>
      <c r="OCM91" s="37" t="s">
        <v>25</v>
      </c>
      <c r="OCN91" s="3" t="s">
        <v>17</v>
      </c>
      <c r="OCO91" s="4">
        <v>2.4E-2</v>
      </c>
      <c r="OCP91" s="6">
        <f>OCP86*OCO91</f>
        <v>0</v>
      </c>
      <c r="OCQ91" s="3">
        <v>3.2</v>
      </c>
      <c r="OCR91" s="6">
        <f>OCQ91*OCP91</f>
        <v>0</v>
      </c>
      <c r="OCS91" s="3"/>
      <c r="OCT91" s="6"/>
      <c r="OCU91" s="3"/>
      <c r="OCV91" s="6"/>
      <c r="OCW91" s="68">
        <f>OCR91+OCT91+OCV91</f>
        <v>0</v>
      </c>
      <c r="OMG91" s="32"/>
      <c r="OMH91" s="3"/>
      <c r="OMI91" s="37" t="s">
        <v>25</v>
      </c>
      <c r="OMJ91" s="3" t="s">
        <v>17</v>
      </c>
      <c r="OMK91" s="4">
        <v>2.4E-2</v>
      </c>
      <c r="OML91" s="6">
        <f>OML86*OMK91</f>
        <v>0</v>
      </c>
      <c r="OMM91" s="3">
        <v>3.2</v>
      </c>
      <c r="OMN91" s="6">
        <f>OMM91*OML91</f>
        <v>0</v>
      </c>
      <c r="OMO91" s="3"/>
      <c r="OMP91" s="6"/>
      <c r="OMQ91" s="3"/>
      <c r="OMR91" s="6"/>
      <c r="OMS91" s="68">
        <f>OMN91+OMP91+OMR91</f>
        <v>0</v>
      </c>
      <c r="OWC91" s="32"/>
      <c r="OWD91" s="3"/>
      <c r="OWE91" s="37" t="s">
        <v>25</v>
      </c>
      <c r="OWF91" s="3" t="s">
        <v>17</v>
      </c>
      <c r="OWG91" s="4">
        <v>2.4E-2</v>
      </c>
      <c r="OWH91" s="6">
        <f>OWH86*OWG91</f>
        <v>0</v>
      </c>
      <c r="OWI91" s="3">
        <v>3.2</v>
      </c>
      <c r="OWJ91" s="6">
        <f>OWI91*OWH91</f>
        <v>0</v>
      </c>
      <c r="OWK91" s="3"/>
      <c r="OWL91" s="6"/>
      <c r="OWM91" s="3"/>
      <c r="OWN91" s="6"/>
      <c r="OWO91" s="68">
        <f>OWJ91+OWL91+OWN91</f>
        <v>0</v>
      </c>
      <c r="PFY91" s="32"/>
      <c r="PFZ91" s="3"/>
      <c r="PGA91" s="37" t="s">
        <v>25</v>
      </c>
      <c r="PGB91" s="3" t="s">
        <v>17</v>
      </c>
      <c r="PGC91" s="4">
        <v>2.4E-2</v>
      </c>
      <c r="PGD91" s="6">
        <f>PGD86*PGC91</f>
        <v>0</v>
      </c>
      <c r="PGE91" s="3">
        <v>3.2</v>
      </c>
      <c r="PGF91" s="6">
        <f>PGE91*PGD91</f>
        <v>0</v>
      </c>
      <c r="PGG91" s="3"/>
      <c r="PGH91" s="6"/>
      <c r="PGI91" s="3"/>
      <c r="PGJ91" s="6"/>
      <c r="PGK91" s="68">
        <f>PGF91+PGH91+PGJ91</f>
        <v>0</v>
      </c>
      <c r="PPU91" s="32"/>
      <c r="PPV91" s="3"/>
      <c r="PPW91" s="37" t="s">
        <v>25</v>
      </c>
      <c r="PPX91" s="3" t="s">
        <v>17</v>
      </c>
      <c r="PPY91" s="4">
        <v>2.4E-2</v>
      </c>
      <c r="PPZ91" s="6">
        <f>PPZ86*PPY91</f>
        <v>0</v>
      </c>
      <c r="PQA91" s="3">
        <v>3.2</v>
      </c>
      <c r="PQB91" s="6">
        <f>PQA91*PPZ91</f>
        <v>0</v>
      </c>
      <c r="PQC91" s="3"/>
      <c r="PQD91" s="6"/>
      <c r="PQE91" s="3"/>
      <c r="PQF91" s="6"/>
      <c r="PQG91" s="68">
        <f>PQB91+PQD91+PQF91</f>
        <v>0</v>
      </c>
      <c r="PZQ91" s="32"/>
      <c r="PZR91" s="3"/>
      <c r="PZS91" s="37" t="s">
        <v>25</v>
      </c>
      <c r="PZT91" s="3" t="s">
        <v>17</v>
      </c>
      <c r="PZU91" s="4">
        <v>2.4E-2</v>
      </c>
      <c r="PZV91" s="6">
        <f>PZV86*PZU91</f>
        <v>0</v>
      </c>
      <c r="PZW91" s="3">
        <v>3.2</v>
      </c>
      <c r="PZX91" s="6">
        <f>PZW91*PZV91</f>
        <v>0</v>
      </c>
      <c r="PZY91" s="3"/>
      <c r="PZZ91" s="6"/>
      <c r="QAA91" s="3"/>
      <c r="QAB91" s="6"/>
      <c r="QAC91" s="68">
        <f>PZX91+PZZ91+QAB91</f>
        <v>0</v>
      </c>
      <c r="QJM91" s="32"/>
      <c r="QJN91" s="3"/>
      <c r="QJO91" s="37" t="s">
        <v>25</v>
      </c>
      <c r="QJP91" s="3" t="s">
        <v>17</v>
      </c>
      <c r="QJQ91" s="4">
        <v>2.4E-2</v>
      </c>
      <c r="QJR91" s="6">
        <f>QJR86*QJQ91</f>
        <v>0</v>
      </c>
      <c r="QJS91" s="3">
        <v>3.2</v>
      </c>
      <c r="QJT91" s="6">
        <f>QJS91*QJR91</f>
        <v>0</v>
      </c>
      <c r="QJU91" s="3"/>
      <c r="QJV91" s="6"/>
      <c r="QJW91" s="3"/>
      <c r="QJX91" s="6"/>
      <c r="QJY91" s="68">
        <f>QJT91+QJV91+QJX91</f>
        <v>0</v>
      </c>
      <c r="QTI91" s="32"/>
      <c r="QTJ91" s="3"/>
      <c r="QTK91" s="37" t="s">
        <v>25</v>
      </c>
      <c r="QTL91" s="3" t="s">
        <v>17</v>
      </c>
      <c r="QTM91" s="4">
        <v>2.4E-2</v>
      </c>
      <c r="QTN91" s="6">
        <f>QTN86*QTM91</f>
        <v>0</v>
      </c>
      <c r="QTO91" s="3">
        <v>3.2</v>
      </c>
      <c r="QTP91" s="6">
        <f>QTO91*QTN91</f>
        <v>0</v>
      </c>
      <c r="QTQ91" s="3"/>
      <c r="QTR91" s="6"/>
      <c r="QTS91" s="3"/>
      <c r="QTT91" s="6"/>
      <c r="QTU91" s="68">
        <f>QTP91+QTR91+QTT91</f>
        <v>0</v>
      </c>
      <c r="RDE91" s="32"/>
      <c r="RDF91" s="3"/>
      <c r="RDG91" s="37" t="s">
        <v>25</v>
      </c>
      <c r="RDH91" s="3" t="s">
        <v>17</v>
      </c>
      <c r="RDI91" s="4">
        <v>2.4E-2</v>
      </c>
      <c r="RDJ91" s="6">
        <f>RDJ86*RDI91</f>
        <v>0</v>
      </c>
      <c r="RDK91" s="3">
        <v>3.2</v>
      </c>
      <c r="RDL91" s="6">
        <f>RDK91*RDJ91</f>
        <v>0</v>
      </c>
      <c r="RDM91" s="3"/>
      <c r="RDN91" s="6"/>
      <c r="RDO91" s="3"/>
      <c r="RDP91" s="6"/>
      <c r="RDQ91" s="68">
        <f>RDL91+RDN91+RDP91</f>
        <v>0</v>
      </c>
      <c r="RNA91" s="32"/>
      <c r="RNB91" s="3"/>
      <c r="RNC91" s="37" t="s">
        <v>25</v>
      </c>
      <c r="RND91" s="3" t="s">
        <v>17</v>
      </c>
      <c r="RNE91" s="4">
        <v>2.4E-2</v>
      </c>
      <c r="RNF91" s="6">
        <f>RNF86*RNE91</f>
        <v>0</v>
      </c>
      <c r="RNG91" s="3">
        <v>3.2</v>
      </c>
      <c r="RNH91" s="6">
        <f>RNG91*RNF91</f>
        <v>0</v>
      </c>
      <c r="RNI91" s="3"/>
      <c r="RNJ91" s="6"/>
      <c r="RNK91" s="3"/>
      <c r="RNL91" s="6"/>
      <c r="RNM91" s="68">
        <f>RNH91+RNJ91+RNL91</f>
        <v>0</v>
      </c>
      <c r="RWW91" s="32"/>
      <c r="RWX91" s="3"/>
      <c r="RWY91" s="37" t="s">
        <v>25</v>
      </c>
      <c r="RWZ91" s="3" t="s">
        <v>17</v>
      </c>
      <c r="RXA91" s="4">
        <v>2.4E-2</v>
      </c>
      <c r="RXB91" s="6">
        <f>RXB86*RXA91</f>
        <v>0</v>
      </c>
      <c r="RXC91" s="3">
        <v>3.2</v>
      </c>
      <c r="RXD91" s="6">
        <f>RXC91*RXB91</f>
        <v>0</v>
      </c>
      <c r="RXE91" s="3"/>
      <c r="RXF91" s="6"/>
      <c r="RXG91" s="3"/>
      <c r="RXH91" s="6"/>
      <c r="RXI91" s="68">
        <f>RXD91+RXF91+RXH91</f>
        <v>0</v>
      </c>
      <c r="SGS91" s="32"/>
      <c r="SGT91" s="3"/>
      <c r="SGU91" s="37" t="s">
        <v>25</v>
      </c>
      <c r="SGV91" s="3" t="s">
        <v>17</v>
      </c>
      <c r="SGW91" s="4">
        <v>2.4E-2</v>
      </c>
      <c r="SGX91" s="6">
        <f>SGX86*SGW91</f>
        <v>0</v>
      </c>
      <c r="SGY91" s="3">
        <v>3.2</v>
      </c>
      <c r="SGZ91" s="6">
        <f>SGY91*SGX91</f>
        <v>0</v>
      </c>
      <c r="SHA91" s="3"/>
      <c r="SHB91" s="6"/>
      <c r="SHC91" s="3"/>
      <c r="SHD91" s="6"/>
      <c r="SHE91" s="68">
        <f>SGZ91+SHB91+SHD91</f>
        <v>0</v>
      </c>
      <c r="SQO91" s="32"/>
      <c r="SQP91" s="3"/>
      <c r="SQQ91" s="37" t="s">
        <v>25</v>
      </c>
      <c r="SQR91" s="3" t="s">
        <v>17</v>
      </c>
      <c r="SQS91" s="4">
        <v>2.4E-2</v>
      </c>
      <c r="SQT91" s="6">
        <f>SQT86*SQS91</f>
        <v>0</v>
      </c>
      <c r="SQU91" s="3">
        <v>3.2</v>
      </c>
      <c r="SQV91" s="6">
        <f>SQU91*SQT91</f>
        <v>0</v>
      </c>
      <c r="SQW91" s="3"/>
      <c r="SQX91" s="6"/>
      <c r="SQY91" s="3"/>
      <c r="SQZ91" s="6"/>
      <c r="SRA91" s="68">
        <f>SQV91+SQX91+SQZ91</f>
        <v>0</v>
      </c>
      <c r="TAK91" s="32"/>
      <c r="TAL91" s="3"/>
      <c r="TAM91" s="37" t="s">
        <v>25</v>
      </c>
      <c r="TAN91" s="3" t="s">
        <v>17</v>
      </c>
      <c r="TAO91" s="4">
        <v>2.4E-2</v>
      </c>
      <c r="TAP91" s="6">
        <f>TAP86*TAO91</f>
        <v>0</v>
      </c>
      <c r="TAQ91" s="3">
        <v>3.2</v>
      </c>
      <c r="TAR91" s="6">
        <f>TAQ91*TAP91</f>
        <v>0</v>
      </c>
      <c r="TAS91" s="3"/>
      <c r="TAT91" s="6"/>
      <c r="TAU91" s="3"/>
      <c r="TAV91" s="6"/>
      <c r="TAW91" s="68">
        <f>TAR91+TAT91+TAV91</f>
        <v>0</v>
      </c>
      <c r="TKG91" s="32"/>
      <c r="TKH91" s="3"/>
      <c r="TKI91" s="37" t="s">
        <v>25</v>
      </c>
      <c r="TKJ91" s="3" t="s">
        <v>17</v>
      </c>
      <c r="TKK91" s="4">
        <v>2.4E-2</v>
      </c>
      <c r="TKL91" s="6">
        <f>TKL86*TKK91</f>
        <v>0</v>
      </c>
      <c r="TKM91" s="3">
        <v>3.2</v>
      </c>
      <c r="TKN91" s="6">
        <f>TKM91*TKL91</f>
        <v>0</v>
      </c>
      <c r="TKO91" s="3"/>
      <c r="TKP91" s="6"/>
      <c r="TKQ91" s="3"/>
      <c r="TKR91" s="6"/>
      <c r="TKS91" s="68">
        <f>TKN91+TKP91+TKR91</f>
        <v>0</v>
      </c>
      <c r="TUC91" s="32"/>
      <c r="TUD91" s="3"/>
      <c r="TUE91" s="37" t="s">
        <v>25</v>
      </c>
      <c r="TUF91" s="3" t="s">
        <v>17</v>
      </c>
      <c r="TUG91" s="4">
        <v>2.4E-2</v>
      </c>
      <c r="TUH91" s="6">
        <f>TUH86*TUG91</f>
        <v>0</v>
      </c>
      <c r="TUI91" s="3">
        <v>3.2</v>
      </c>
      <c r="TUJ91" s="6">
        <f>TUI91*TUH91</f>
        <v>0</v>
      </c>
      <c r="TUK91" s="3"/>
      <c r="TUL91" s="6"/>
      <c r="TUM91" s="3"/>
      <c r="TUN91" s="6"/>
      <c r="TUO91" s="68">
        <f>TUJ91+TUL91+TUN91</f>
        <v>0</v>
      </c>
      <c r="UDY91" s="32"/>
      <c r="UDZ91" s="3"/>
      <c r="UEA91" s="37" t="s">
        <v>25</v>
      </c>
      <c r="UEB91" s="3" t="s">
        <v>17</v>
      </c>
      <c r="UEC91" s="4">
        <v>2.4E-2</v>
      </c>
      <c r="UED91" s="6">
        <f>UED86*UEC91</f>
        <v>0</v>
      </c>
      <c r="UEE91" s="3">
        <v>3.2</v>
      </c>
      <c r="UEF91" s="6">
        <f>UEE91*UED91</f>
        <v>0</v>
      </c>
      <c r="UEG91" s="3"/>
      <c r="UEH91" s="6"/>
      <c r="UEI91" s="3"/>
      <c r="UEJ91" s="6"/>
      <c r="UEK91" s="68">
        <f>UEF91+UEH91+UEJ91</f>
        <v>0</v>
      </c>
      <c r="UNU91" s="32"/>
      <c r="UNV91" s="3"/>
      <c r="UNW91" s="37" t="s">
        <v>25</v>
      </c>
      <c r="UNX91" s="3" t="s">
        <v>17</v>
      </c>
      <c r="UNY91" s="4">
        <v>2.4E-2</v>
      </c>
      <c r="UNZ91" s="6">
        <f>UNZ86*UNY91</f>
        <v>0</v>
      </c>
      <c r="UOA91" s="3">
        <v>3.2</v>
      </c>
      <c r="UOB91" s="6">
        <f>UOA91*UNZ91</f>
        <v>0</v>
      </c>
      <c r="UOC91" s="3"/>
      <c r="UOD91" s="6"/>
      <c r="UOE91" s="3"/>
      <c r="UOF91" s="6"/>
      <c r="UOG91" s="68">
        <f>UOB91+UOD91+UOF91</f>
        <v>0</v>
      </c>
      <c r="UXQ91" s="32"/>
      <c r="UXR91" s="3"/>
      <c r="UXS91" s="37" t="s">
        <v>25</v>
      </c>
      <c r="UXT91" s="3" t="s">
        <v>17</v>
      </c>
      <c r="UXU91" s="4">
        <v>2.4E-2</v>
      </c>
      <c r="UXV91" s="6">
        <f>UXV86*UXU91</f>
        <v>0</v>
      </c>
      <c r="UXW91" s="3">
        <v>3.2</v>
      </c>
      <c r="UXX91" s="6">
        <f>UXW91*UXV91</f>
        <v>0</v>
      </c>
      <c r="UXY91" s="3"/>
      <c r="UXZ91" s="6"/>
      <c r="UYA91" s="3"/>
      <c r="UYB91" s="6"/>
      <c r="UYC91" s="68">
        <f>UXX91+UXZ91+UYB91</f>
        <v>0</v>
      </c>
      <c r="VHM91" s="32"/>
      <c r="VHN91" s="3"/>
      <c r="VHO91" s="37" t="s">
        <v>25</v>
      </c>
      <c r="VHP91" s="3" t="s">
        <v>17</v>
      </c>
      <c r="VHQ91" s="4">
        <v>2.4E-2</v>
      </c>
      <c r="VHR91" s="6">
        <f>VHR86*VHQ91</f>
        <v>0</v>
      </c>
      <c r="VHS91" s="3">
        <v>3.2</v>
      </c>
      <c r="VHT91" s="6">
        <f>VHS91*VHR91</f>
        <v>0</v>
      </c>
      <c r="VHU91" s="3"/>
      <c r="VHV91" s="6"/>
      <c r="VHW91" s="3"/>
      <c r="VHX91" s="6"/>
      <c r="VHY91" s="68">
        <f>VHT91+VHV91+VHX91</f>
        <v>0</v>
      </c>
      <c r="VRI91" s="32"/>
      <c r="VRJ91" s="3"/>
      <c r="VRK91" s="37" t="s">
        <v>25</v>
      </c>
      <c r="VRL91" s="3" t="s">
        <v>17</v>
      </c>
      <c r="VRM91" s="4">
        <v>2.4E-2</v>
      </c>
      <c r="VRN91" s="6">
        <f>VRN86*VRM91</f>
        <v>0</v>
      </c>
      <c r="VRO91" s="3">
        <v>3.2</v>
      </c>
      <c r="VRP91" s="6">
        <f>VRO91*VRN91</f>
        <v>0</v>
      </c>
      <c r="VRQ91" s="3"/>
      <c r="VRR91" s="6"/>
      <c r="VRS91" s="3"/>
      <c r="VRT91" s="6"/>
      <c r="VRU91" s="68">
        <f>VRP91+VRR91+VRT91</f>
        <v>0</v>
      </c>
      <c r="WBE91" s="32"/>
      <c r="WBF91" s="3"/>
      <c r="WBG91" s="37" t="s">
        <v>25</v>
      </c>
      <c r="WBH91" s="3" t="s">
        <v>17</v>
      </c>
      <c r="WBI91" s="4">
        <v>2.4E-2</v>
      </c>
      <c r="WBJ91" s="6">
        <f>WBJ86*WBI91</f>
        <v>0</v>
      </c>
      <c r="WBK91" s="3">
        <v>3.2</v>
      </c>
      <c r="WBL91" s="6">
        <f>WBK91*WBJ91</f>
        <v>0</v>
      </c>
      <c r="WBM91" s="3"/>
      <c r="WBN91" s="6"/>
      <c r="WBO91" s="3"/>
      <c r="WBP91" s="6"/>
      <c r="WBQ91" s="68">
        <f>WBL91+WBN91+WBP91</f>
        <v>0</v>
      </c>
      <c r="WLA91" s="32"/>
      <c r="WLB91" s="3"/>
      <c r="WLC91" s="37" t="s">
        <v>25</v>
      </c>
      <c r="WLD91" s="3" t="s">
        <v>17</v>
      </c>
      <c r="WLE91" s="4">
        <v>2.4E-2</v>
      </c>
      <c r="WLF91" s="6">
        <f>WLF86*WLE91</f>
        <v>0</v>
      </c>
      <c r="WLG91" s="3">
        <v>3.2</v>
      </c>
      <c r="WLH91" s="6">
        <f>WLG91*WLF91</f>
        <v>0</v>
      </c>
      <c r="WLI91" s="3"/>
      <c r="WLJ91" s="6"/>
      <c r="WLK91" s="3"/>
      <c r="WLL91" s="6"/>
      <c r="WLM91" s="68">
        <f>WLH91+WLJ91+WLL91</f>
        <v>0</v>
      </c>
      <c r="WUW91" s="32"/>
      <c r="WUX91" s="3"/>
      <c r="WUY91" s="37" t="s">
        <v>25</v>
      </c>
      <c r="WUZ91" s="3" t="s">
        <v>17</v>
      </c>
      <c r="WVA91" s="4">
        <v>2.4E-2</v>
      </c>
      <c r="WVB91" s="6">
        <f>WVB86*WVA91</f>
        <v>0</v>
      </c>
      <c r="WVC91" s="3">
        <v>3.2</v>
      </c>
      <c r="WVD91" s="6">
        <f>WVC91*WVB91</f>
        <v>0</v>
      </c>
      <c r="WVE91" s="3"/>
      <c r="WVF91" s="6"/>
      <c r="WVG91" s="3"/>
      <c r="WVH91" s="6"/>
      <c r="WVI91" s="68">
        <f>WVD91+WVF91+WVH91</f>
        <v>0</v>
      </c>
    </row>
    <row r="92" spans="1:16129" s="42" customFormat="1" x14ac:dyDescent="0.25">
      <c r="A92" s="40">
        <v>17</v>
      </c>
      <c r="B92" s="41" t="s">
        <v>71</v>
      </c>
      <c r="C92" s="12" t="s">
        <v>22</v>
      </c>
      <c r="D92" s="34">
        <v>8</v>
      </c>
      <c r="E92" s="35"/>
      <c r="F92" s="35"/>
      <c r="G92" s="35"/>
      <c r="H92" s="35"/>
      <c r="I92" s="35"/>
      <c r="J92" s="35"/>
      <c r="K92" s="36"/>
      <c r="L92" s="11" t="s">
        <v>96</v>
      </c>
    </row>
    <row r="93" spans="1:16129" s="42" customFormat="1" x14ac:dyDescent="0.25">
      <c r="A93" s="40"/>
      <c r="B93" s="43" t="s">
        <v>12</v>
      </c>
      <c r="C93" s="77" t="s">
        <v>72</v>
      </c>
      <c r="D93" s="35">
        <v>89.6</v>
      </c>
      <c r="E93" s="35"/>
      <c r="F93" s="35"/>
      <c r="G93" s="35"/>
      <c r="H93" s="35"/>
      <c r="I93" s="35"/>
      <c r="J93" s="35"/>
      <c r="K93" s="36"/>
      <c r="L93" s="11" t="s">
        <v>96</v>
      </c>
    </row>
    <row r="94" spans="1:16129" s="42" customFormat="1" x14ac:dyDescent="0.25">
      <c r="A94" s="40"/>
      <c r="B94" s="43" t="s">
        <v>23</v>
      </c>
      <c r="C94" s="12" t="s">
        <v>73</v>
      </c>
      <c r="D94" s="35">
        <v>6.32</v>
      </c>
      <c r="E94" s="35"/>
      <c r="F94" s="35"/>
      <c r="G94" s="35"/>
      <c r="H94" s="35"/>
      <c r="I94" s="35"/>
      <c r="J94" s="35"/>
      <c r="K94" s="36"/>
      <c r="L94" s="11" t="s">
        <v>96</v>
      </c>
    </row>
    <row r="95" spans="1:16129" s="42" customFormat="1" x14ac:dyDescent="0.25">
      <c r="A95" s="40"/>
      <c r="B95" s="12" t="s">
        <v>24</v>
      </c>
      <c r="C95" s="12"/>
      <c r="D95" s="35"/>
      <c r="E95" s="35"/>
      <c r="F95" s="35"/>
      <c r="G95" s="35"/>
      <c r="H95" s="35"/>
      <c r="I95" s="35"/>
      <c r="J95" s="35"/>
      <c r="K95" s="36"/>
      <c r="L95" s="11" t="s">
        <v>96</v>
      </c>
    </row>
    <row r="96" spans="1:16129" s="72" customFormat="1" x14ac:dyDescent="0.25">
      <c r="A96" s="40"/>
      <c r="B96" s="43" t="s">
        <v>50</v>
      </c>
      <c r="C96" s="12" t="s">
        <v>22</v>
      </c>
      <c r="D96" s="39">
        <v>8.1199999999999992</v>
      </c>
      <c r="E96" s="35"/>
      <c r="F96" s="35"/>
      <c r="G96" s="35"/>
      <c r="H96" s="35"/>
      <c r="I96" s="35"/>
      <c r="J96" s="35"/>
      <c r="K96" s="36"/>
      <c r="L96" s="11" t="s">
        <v>95</v>
      </c>
    </row>
    <row r="97" spans="1:12" s="72" customFormat="1" x14ac:dyDescent="0.25">
      <c r="A97" s="40"/>
      <c r="B97" s="43" t="s">
        <v>74</v>
      </c>
      <c r="C97" s="12"/>
      <c r="D97" s="39">
        <v>0.49280000000000002</v>
      </c>
      <c r="E97" s="35"/>
      <c r="F97" s="35"/>
      <c r="G97" s="35"/>
      <c r="H97" s="35"/>
      <c r="I97" s="35"/>
      <c r="J97" s="35"/>
      <c r="K97" s="36"/>
      <c r="L97" s="11" t="s">
        <v>95</v>
      </c>
    </row>
    <row r="98" spans="1:12" s="42" customFormat="1" x14ac:dyDescent="0.25">
      <c r="A98" s="78"/>
      <c r="B98" s="79" t="s">
        <v>25</v>
      </c>
      <c r="C98" s="16" t="s">
        <v>17</v>
      </c>
      <c r="D98" s="80">
        <v>18.239999999999998</v>
      </c>
      <c r="E98" s="80"/>
      <c r="F98" s="80"/>
      <c r="G98" s="80"/>
      <c r="H98" s="80"/>
      <c r="I98" s="80"/>
      <c r="J98" s="80"/>
      <c r="K98" s="81"/>
      <c r="L98" s="11" t="s">
        <v>95</v>
      </c>
    </row>
    <row r="99" spans="1:12" s="42" customFormat="1" x14ac:dyDescent="0.25">
      <c r="A99" s="40">
        <v>18</v>
      </c>
      <c r="B99" s="57" t="s">
        <v>75</v>
      </c>
      <c r="C99" s="12" t="s">
        <v>76</v>
      </c>
      <c r="D99" s="34">
        <v>36</v>
      </c>
      <c r="E99" s="35"/>
      <c r="F99" s="35"/>
      <c r="G99" s="35"/>
      <c r="H99" s="35"/>
      <c r="I99" s="35"/>
      <c r="J99" s="35"/>
      <c r="K99" s="48"/>
      <c r="L99" s="11" t="s">
        <v>96</v>
      </c>
    </row>
    <row r="100" spans="1:12" s="42" customFormat="1" x14ac:dyDescent="0.25">
      <c r="A100" s="40"/>
      <c r="B100" s="43" t="s">
        <v>12</v>
      </c>
      <c r="C100" s="12" t="s">
        <v>13</v>
      </c>
      <c r="D100" s="35">
        <v>12.096</v>
      </c>
      <c r="E100" s="35"/>
      <c r="F100" s="35"/>
      <c r="G100" s="35"/>
      <c r="H100" s="35"/>
      <c r="I100" s="35"/>
      <c r="J100" s="35"/>
      <c r="K100" s="48"/>
      <c r="L100" s="11" t="s">
        <v>96</v>
      </c>
    </row>
    <row r="101" spans="1:12" s="42" customFormat="1" x14ac:dyDescent="0.25">
      <c r="A101" s="40"/>
      <c r="B101" s="43" t="s">
        <v>23</v>
      </c>
      <c r="C101" s="12" t="s">
        <v>17</v>
      </c>
      <c r="D101" s="35">
        <v>0.54</v>
      </c>
      <c r="E101" s="35"/>
      <c r="F101" s="35"/>
      <c r="G101" s="35"/>
      <c r="H101" s="35"/>
      <c r="I101" s="35"/>
      <c r="J101" s="35"/>
      <c r="K101" s="48"/>
      <c r="L101" s="11" t="s">
        <v>96</v>
      </c>
    </row>
    <row r="102" spans="1:12" s="42" customFormat="1" x14ac:dyDescent="0.25">
      <c r="A102" s="40"/>
      <c r="B102" s="12" t="s">
        <v>24</v>
      </c>
      <c r="C102" s="12"/>
      <c r="D102" s="35"/>
      <c r="E102" s="35"/>
      <c r="F102" s="35"/>
      <c r="G102" s="35"/>
      <c r="H102" s="35"/>
      <c r="I102" s="35"/>
      <c r="J102" s="35"/>
      <c r="K102" s="48"/>
      <c r="L102" s="11" t="s">
        <v>96</v>
      </c>
    </row>
    <row r="103" spans="1:12" s="42" customFormat="1" x14ac:dyDescent="0.25">
      <c r="A103" s="40"/>
      <c r="B103" s="43" t="s">
        <v>77</v>
      </c>
      <c r="C103" s="12" t="s">
        <v>18</v>
      </c>
      <c r="D103" s="35">
        <v>8.6399999999999991E-2</v>
      </c>
      <c r="E103" s="35"/>
      <c r="F103" s="35"/>
      <c r="G103" s="35"/>
      <c r="H103" s="35"/>
      <c r="I103" s="35"/>
      <c r="J103" s="35"/>
      <c r="K103" s="48"/>
      <c r="L103" s="11" t="s">
        <v>95</v>
      </c>
    </row>
    <row r="104" spans="1:12" s="42" customFormat="1" x14ac:dyDescent="0.25">
      <c r="A104" s="40"/>
      <c r="B104" s="43" t="s">
        <v>25</v>
      </c>
      <c r="C104" s="12" t="s">
        <v>17</v>
      </c>
      <c r="D104" s="35">
        <v>0.82079999999999986</v>
      </c>
      <c r="E104" s="35"/>
      <c r="F104" s="35"/>
      <c r="G104" s="35"/>
      <c r="H104" s="35"/>
      <c r="I104" s="35"/>
      <c r="J104" s="35"/>
      <c r="K104" s="48"/>
      <c r="L104" s="11" t="s">
        <v>95</v>
      </c>
    </row>
    <row r="105" spans="1:12" ht="15.75" x14ac:dyDescent="0.25">
      <c r="A105" s="32">
        <v>19</v>
      </c>
      <c r="B105" s="60" t="s">
        <v>78</v>
      </c>
      <c r="C105" s="3" t="s">
        <v>97</v>
      </c>
      <c r="D105" s="34">
        <v>10</v>
      </c>
      <c r="E105" s="35"/>
      <c r="F105" s="35"/>
      <c r="G105" s="35"/>
      <c r="H105" s="35"/>
      <c r="I105" s="35"/>
      <c r="J105" s="35"/>
      <c r="K105" s="36"/>
      <c r="L105" s="11" t="s">
        <v>96</v>
      </c>
    </row>
    <row r="106" spans="1:12" x14ac:dyDescent="0.25">
      <c r="A106" s="32"/>
      <c r="B106" s="37" t="s">
        <v>79</v>
      </c>
      <c r="C106" s="3" t="s">
        <v>13</v>
      </c>
      <c r="D106" s="35">
        <v>8.9</v>
      </c>
      <c r="E106" s="35"/>
      <c r="F106" s="35"/>
      <c r="G106" s="35"/>
      <c r="H106" s="35"/>
      <c r="I106" s="35"/>
      <c r="J106" s="35"/>
      <c r="K106" s="36"/>
      <c r="L106" s="11" t="s">
        <v>96</v>
      </c>
    </row>
    <row r="107" spans="1:12" x14ac:dyDescent="0.25">
      <c r="A107" s="32"/>
      <c r="B107" s="37" t="s">
        <v>23</v>
      </c>
      <c r="C107" s="3" t="s">
        <v>17</v>
      </c>
      <c r="D107" s="35">
        <v>3.7</v>
      </c>
      <c r="E107" s="35"/>
      <c r="F107" s="35"/>
      <c r="G107" s="35"/>
      <c r="H107" s="35"/>
      <c r="I107" s="35"/>
      <c r="J107" s="35"/>
      <c r="K107" s="36"/>
      <c r="L107" s="11" t="s">
        <v>96</v>
      </c>
    </row>
    <row r="108" spans="1:12" x14ac:dyDescent="0.25">
      <c r="A108" s="32"/>
      <c r="B108" s="3" t="s">
        <v>24</v>
      </c>
      <c r="C108" s="3"/>
      <c r="D108" s="35"/>
      <c r="E108" s="35"/>
      <c r="F108" s="35"/>
      <c r="G108" s="35"/>
      <c r="H108" s="35"/>
      <c r="I108" s="35"/>
      <c r="J108" s="35"/>
      <c r="K108" s="36"/>
      <c r="L108" s="11" t="s">
        <v>96</v>
      </c>
    </row>
    <row r="109" spans="1:12" ht="15.75" x14ac:dyDescent="0.25">
      <c r="A109" s="32"/>
      <c r="B109" s="37" t="s">
        <v>80</v>
      </c>
      <c r="C109" s="3" t="s">
        <v>97</v>
      </c>
      <c r="D109" s="35">
        <v>11.5</v>
      </c>
      <c r="E109" s="35"/>
      <c r="F109" s="35"/>
      <c r="G109" s="35"/>
      <c r="H109" s="35"/>
      <c r="I109" s="35"/>
      <c r="J109" s="35"/>
      <c r="K109" s="36"/>
      <c r="L109" s="11" t="s">
        <v>95</v>
      </c>
    </row>
    <row r="110" spans="1:12" x14ac:dyDescent="0.25">
      <c r="A110" s="32"/>
      <c r="B110" s="37" t="s">
        <v>25</v>
      </c>
      <c r="C110" s="3" t="s">
        <v>17</v>
      </c>
      <c r="D110" s="35">
        <v>0.2</v>
      </c>
      <c r="E110" s="35"/>
      <c r="F110" s="35"/>
      <c r="G110" s="35"/>
      <c r="H110" s="35"/>
      <c r="I110" s="35"/>
      <c r="J110" s="35"/>
      <c r="K110" s="36"/>
      <c r="L110" s="11" t="s">
        <v>95</v>
      </c>
    </row>
    <row r="111" spans="1:12" s="76" customFormat="1" x14ac:dyDescent="0.25">
      <c r="A111" s="82">
        <v>20</v>
      </c>
      <c r="B111" s="83" t="s">
        <v>87</v>
      </c>
      <c r="C111" s="84" t="s">
        <v>34</v>
      </c>
      <c r="D111" s="85">
        <v>18</v>
      </c>
      <c r="E111" s="86"/>
      <c r="F111" s="86"/>
      <c r="G111" s="86"/>
      <c r="H111" s="86"/>
      <c r="I111" s="86"/>
      <c r="J111" s="86"/>
      <c r="K111" s="87"/>
      <c r="L111" s="11" t="s">
        <v>96</v>
      </c>
    </row>
    <row r="112" spans="1:12" s="76" customFormat="1" x14ac:dyDescent="0.25">
      <c r="A112" s="32"/>
      <c r="B112" s="37" t="s">
        <v>12</v>
      </c>
      <c r="C112" s="3" t="s">
        <v>13</v>
      </c>
      <c r="D112" s="35">
        <v>17.388000000000002</v>
      </c>
      <c r="E112" s="35"/>
      <c r="F112" s="35"/>
      <c r="G112" s="35"/>
      <c r="H112" s="35"/>
      <c r="I112" s="35"/>
      <c r="J112" s="35"/>
      <c r="K112" s="48"/>
      <c r="L112" s="11" t="s">
        <v>96</v>
      </c>
    </row>
    <row r="113" spans="1:12" s="76" customFormat="1" x14ac:dyDescent="0.25">
      <c r="A113" s="32"/>
      <c r="B113" s="37" t="s">
        <v>23</v>
      </c>
      <c r="C113" s="3" t="s">
        <v>17</v>
      </c>
      <c r="D113" s="35">
        <v>8.6688000000000009</v>
      </c>
      <c r="E113" s="35"/>
      <c r="F113" s="35"/>
      <c r="G113" s="35"/>
      <c r="H113" s="35"/>
      <c r="I113" s="35"/>
      <c r="J113" s="35"/>
      <c r="K113" s="48"/>
      <c r="L113" s="11" t="s">
        <v>96</v>
      </c>
    </row>
    <row r="114" spans="1:12" s="76" customFormat="1" x14ac:dyDescent="0.25">
      <c r="A114" s="32">
        <v>21</v>
      </c>
      <c r="B114" s="60" t="s">
        <v>84</v>
      </c>
      <c r="C114" s="3" t="s">
        <v>18</v>
      </c>
      <c r="D114" s="34">
        <v>2.5000000000000001E-3</v>
      </c>
      <c r="E114" s="35"/>
      <c r="F114" s="35"/>
      <c r="G114" s="35"/>
      <c r="H114" s="35"/>
      <c r="I114" s="35"/>
      <c r="J114" s="35"/>
      <c r="K114" s="48"/>
      <c r="L114" s="11" t="s">
        <v>96</v>
      </c>
    </row>
    <row r="115" spans="1:12" s="76" customFormat="1" x14ac:dyDescent="0.25">
      <c r="A115" s="32"/>
      <c r="B115" s="37" t="s">
        <v>12</v>
      </c>
      <c r="C115" s="3" t="s">
        <v>13</v>
      </c>
      <c r="D115" s="35">
        <v>0.75750000000000006</v>
      </c>
      <c r="E115" s="35"/>
      <c r="F115" s="35"/>
      <c r="G115" s="35"/>
      <c r="H115" s="35"/>
      <c r="I115" s="35"/>
      <c r="J115" s="35"/>
      <c r="K115" s="48"/>
      <c r="L115" s="11" t="s">
        <v>96</v>
      </c>
    </row>
    <row r="116" spans="1:12" s="76" customFormat="1" x14ac:dyDescent="0.25">
      <c r="A116" s="32"/>
      <c r="B116" s="37" t="s">
        <v>23</v>
      </c>
      <c r="C116" s="3" t="s">
        <v>17</v>
      </c>
      <c r="D116" s="35">
        <v>5.2500000000000003E-3</v>
      </c>
      <c r="E116" s="35"/>
      <c r="F116" s="35"/>
      <c r="G116" s="35"/>
      <c r="H116" s="35"/>
      <c r="I116" s="35"/>
      <c r="J116" s="35"/>
      <c r="K116" s="48"/>
      <c r="L116" s="11" t="s">
        <v>96</v>
      </c>
    </row>
    <row r="117" spans="1:12" s="76" customFormat="1" x14ac:dyDescent="0.25">
      <c r="A117" s="32"/>
      <c r="B117" s="3" t="s">
        <v>24</v>
      </c>
      <c r="C117" s="3"/>
      <c r="D117" s="35"/>
      <c r="E117" s="35"/>
      <c r="F117" s="35"/>
      <c r="G117" s="35"/>
      <c r="H117" s="35"/>
      <c r="I117" s="35"/>
      <c r="J117" s="35"/>
      <c r="K117" s="48"/>
      <c r="L117" s="11" t="s">
        <v>96</v>
      </c>
    </row>
    <row r="118" spans="1:12" s="76" customFormat="1" x14ac:dyDescent="0.25">
      <c r="A118" s="32"/>
      <c r="B118" s="37" t="s">
        <v>85</v>
      </c>
      <c r="C118" s="3" t="s">
        <v>88</v>
      </c>
      <c r="D118" s="35">
        <v>18</v>
      </c>
      <c r="E118" s="35"/>
      <c r="F118" s="35"/>
      <c r="G118" s="35"/>
      <c r="H118" s="35"/>
      <c r="I118" s="35"/>
      <c r="J118" s="35"/>
      <c r="K118" s="48"/>
      <c r="L118" s="11" t="s">
        <v>95</v>
      </c>
    </row>
    <row r="119" spans="1:12" s="76" customFormat="1" ht="15.75" x14ac:dyDescent="0.25">
      <c r="A119" s="32">
        <v>22</v>
      </c>
      <c r="B119" s="60" t="s">
        <v>82</v>
      </c>
      <c r="C119" s="3" t="s">
        <v>97</v>
      </c>
      <c r="D119" s="34">
        <v>0.01</v>
      </c>
      <c r="E119" s="35"/>
      <c r="F119" s="35"/>
      <c r="G119" s="35"/>
      <c r="H119" s="35"/>
      <c r="I119" s="35"/>
      <c r="J119" s="35"/>
      <c r="K119" s="48"/>
      <c r="L119" s="11" t="s">
        <v>96</v>
      </c>
    </row>
    <row r="120" spans="1:12" s="76" customFormat="1" x14ac:dyDescent="0.25">
      <c r="A120" s="32"/>
      <c r="B120" s="37" t="s">
        <v>12</v>
      </c>
      <c r="C120" s="3" t="s">
        <v>13</v>
      </c>
      <c r="D120" s="35">
        <v>0.20600000000000002</v>
      </c>
      <c r="E120" s="35"/>
      <c r="F120" s="35"/>
      <c r="G120" s="35"/>
      <c r="H120" s="35"/>
      <c r="I120" s="35"/>
      <c r="J120" s="35"/>
      <c r="K120" s="48"/>
      <c r="L120" s="11" t="s">
        <v>96</v>
      </c>
    </row>
    <row r="121" spans="1:12" s="76" customFormat="1" x14ac:dyDescent="0.25">
      <c r="A121" s="32"/>
      <c r="B121" s="37" t="s">
        <v>23</v>
      </c>
      <c r="C121" s="3" t="s">
        <v>17</v>
      </c>
      <c r="D121" s="35">
        <v>6.0000000000000001E-3</v>
      </c>
      <c r="E121" s="35"/>
      <c r="F121" s="35"/>
      <c r="G121" s="35"/>
      <c r="H121" s="35"/>
      <c r="I121" s="35"/>
      <c r="J121" s="35"/>
      <c r="K121" s="48"/>
      <c r="L121" s="11" t="s">
        <v>96</v>
      </c>
    </row>
    <row r="122" spans="1:12" s="76" customFormat="1" x14ac:dyDescent="0.25">
      <c r="A122" s="32"/>
      <c r="B122" s="3" t="s">
        <v>24</v>
      </c>
      <c r="C122" s="3"/>
      <c r="D122" s="35"/>
      <c r="E122" s="35"/>
      <c r="F122" s="35"/>
      <c r="G122" s="35"/>
      <c r="H122" s="35"/>
      <c r="I122" s="35"/>
      <c r="J122" s="35"/>
      <c r="K122" s="48"/>
      <c r="L122" s="11" t="s">
        <v>96</v>
      </c>
    </row>
    <row r="123" spans="1:12" s="76" customFormat="1" ht="16.5" thickBot="1" x14ac:dyDescent="0.3">
      <c r="A123" s="32"/>
      <c r="B123" s="37" t="s">
        <v>83</v>
      </c>
      <c r="C123" s="3" t="s">
        <v>97</v>
      </c>
      <c r="D123" s="35">
        <v>0.01</v>
      </c>
      <c r="E123" s="35"/>
      <c r="F123" s="35"/>
      <c r="G123" s="35"/>
      <c r="H123" s="35"/>
      <c r="I123" s="35"/>
      <c r="J123" s="35"/>
      <c r="K123" s="48"/>
      <c r="L123" s="11" t="s">
        <v>95</v>
      </c>
    </row>
    <row r="124" spans="1:12" ht="15" thickBot="1" x14ac:dyDescent="0.3">
      <c r="A124" s="95"/>
      <c r="B124" s="96" t="s">
        <v>27</v>
      </c>
      <c r="C124" s="97"/>
      <c r="D124" s="98"/>
      <c r="E124" s="98"/>
      <c r="F124" s="99">
        <f>SUM(F8:F123)</f>
        <v>0</v>
      </c>
      <c r="G124" s="98"/>
      <c r="H124" s="99">
        <f>SUM(H8:H123)</f>
        <v>0</v>
      </c>
      <c r="I124" s="98"/>
      <c r="J124" s="99">
        <f>SUM(J8:J123)</f>
        <v>0</v>
      </c>
      <c r="K124" s="100">
        <f>SUM(K8:K123)</f>
        <v>0</v>
      </c>
    </row>
    <row r="125" spans="1:12" x14ac:dyDescent="0.25">
      <c r="A125" s="108"/>
      <c r="B125" s="109" t="s">
        <v>28</v>
      </c>
      <c r="C125" s="110"/>
      <c r="D125" s="111"/>
      <c r="E125" s="111"/>
      <c r="F125" s="112">
        <f>F124*C125</f>
        <v>0</v>
      </c>
      <c r="G125" s="111"/>
      <c r="H125" s="111"/>
      <c r="I125" s="111"/>
      <c r="J125" s="111"/>
      <c r="K125" s="113">
        <f>F125</f>
        <v>0</v>
      </c>
    </row>
    <row r="126" spans="1:12" x14ac:dyDescent="0.25">
      <c r="A126" s="114"/>
      <c r="B126" s="104" t="s">
        <v>29</v>
      </c>
      <c r="C126" s="101"/>
      <c r="D126" s="103"/>
      <c r="E126" s="103"/>
      <c r="F126" s="103"/>
      <c r="G126" s="103"/>
      <c r="H126" s="103"/>
      <c r="I126" s="103"/>
      <c r="J126" s="103"/>
      <c r="K126" s="115">
        <f>SUM(K124:K125)</f>
        <v>0</v>
      </c>
    </row>
    <row r="127" spans="1:12" x14ac:dyDescent="0.25">
      <c r="A127" s="114"/>
      <c r="B127" s="37" t="s">
        <v>30</v>
      </c>
      <c r="C127" s="102"/>
      <c r="D127" s="103"/>
      <c r="E127" s="103"/>
      <c r="F127" s="103"/>
      <c r="G127" s="103"/>
      <c r="H127" s="103"/>
      <c r="I127" s="103"/>
      <c r="J127" s="103"/>
      <c r="K127" s="36">
        <f>K126*C127</f>
        <v>0</v>
      </c>
    </row>
    <row r="128" spans="1:12" x14ac:dyDescent="0.25">
      <c r="A128" s="114"/>
      <c r="B128" s="104" t="s">
        <v>29</v>
      </c>
      <c r="C128" s="101"/>
      <c r="D128" s="103"/>
      <c r="E128" s="103"/>
      <c r="F128" s="103"/>
      <c r="G128" s="103"/>
      <c r="H128" s="103"/>
      <c r="I128" s="103"/>
      <c r="J128" s="103"/>
      <c r="K128" s="115">
        <f>K126+K127</f>
        <v>0</v>
      </c>
    </row>
    <row r="129" spans="1:11" x14ac:dyDescent="0.25">
      <c r="A129" s="114"/>
      <c r="B129" s="37" t="s">
        <v>31</v>
      </c>
      <c r="C129" s="102"/>
      <c r="D129" s="103"/>
      <c r="E129" s="103"/>
      <c r="F129" s="103"/>
      <c r="G129" s="103"/>
      <c r="H129" s="103"/>
      <c r="I129" s="103"/>
      <c r="J129" s="103"/>
      <c r="K129" s="36">
        <f>K128*C129</f>
        <v>0</v>
      </c>
    </row>
    <row r="130" spans="1:11" x14ac:dyDescent="0.25">
      <c r="A130" s="114"/>
      <c r="B130" s="104" t="s">
        <v>29</v>
      </c>
      <c r="C130" s="101"/>
      <c r="D130" s="103"/>
      <c r="E130" s="103"/>
      <c r="F130" s="103"/>
      <c r="G130" s="103"/>
      <c r="H130" s="103"/>
      <c r="I130" s="103"/>
      <c r="J130" s="103"/>
      <c r="K130" s="115">
        <f>K128+K129</f>
        <v>0</v>
      </c>
    </row>
    <row r="131" spans="1:11" x14ac:dyDescent="0.25">
      <c r="A131" s="114"/>
      <c r="B131" s="105" t="s">
        <v>92</v>
      </c>
      <c r="C131" s="102"/>
      <c r="D131" s="103"/>
      <c r="E131" s="103"/>
      <c r="F131" s="103"/>
      <c r="G131" s="103"/>
      <c r="H131" s="103"/>
      <c r="I131" s="103"/>
      <c r="J131" s="103"/>
      <c r="K131" s="36">
        <f>K130*C131</f>
        <v>0</v>
      </c>
    </row>
    <row r="132" spans="1:11" x14ac:dyDescent="0.25">
      <c r="A132" s="114"/>
      <c r="B132" s="106" t="s">
        <v>9</v>
      </c>
      <c r="C132" s="101"/>
      <c r="D132" s="103"/>
      <c r="E132" s="103"/>
      <c r="F132" s="103"/>
      <c r="G132" s="103"/>
      <c r="H132" s="103"/>
      <c r="I132" s="103"/>
      <c r="J132" s="103"/>
      <c r="K132" s="115">
        <f>K131+K130</f>
        <v>0</v>
      </c>
    </row>
    <row r="133" spans="1:11" x14ac:dyDescent="0.25">
      <c r="A133" s="114"/>
      <c r="B133" s="107" t="s">
        <v>93</v>
      </c>
      <c r="C133" s="102"/>
      <c r="D133" s="103"/>
      <c r="E133" s="103"/>
      <c r="F133" s="103"/>
      <c r="G133" s="103"/>
      <c r="H133" s="103"/>
      <c r="I133" s="103"/>
      <c r="J133" s="103"/>
      <c r="K133" s="36" t="e">
        <f>#REF!*C133</f>
        <v>#REF!</v>
      </c>
    </row>
    <row r="134" spans="1:11" ht="15" thickBot="1" x14ac:dyDescent="0.3">
      <c r="A134" s="116"/>
      <c r="B134" s="117" t="s">
        <v>32</v>
      </c>
      <c r="C134" s="118"/>
      <c r="D134" s="119"/>
      <c r="E134" s="119"/>
      <c r="F134" s="119"/>
      <c r="G134" s="119"/>
      <c r="H134" s="119"/>
      <c r="I134" s="119"/>
      <c r="J134" s="119"/>
      <c r="K134" s="120" t="e">
        <f>K133+#REF!</f>
        <v>#REF!</v>
      </c>
    </row>
    <row r="150" spans="4:4" x14ac:dyDescent="0.25">
      <c r="D150" s="18">
        <v>3</v>
      </c>
    </row>
  </sheetData>
  <autoFilter ref="A6:L134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2019-07-16T08:37:13Z</dcterms:modified>
</cp:coreProperties>
</file>